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 activeTab="1"/>
  </bookViews>
  <sheets>
    <sheet name="Muh. ve Fin." sheetId="1" r:id="rId1"/>
    <sheet name="Üre. Yön. ve Paz" sheetId="2" r:id="rId2"/>
    <sheet name="Sayfa1" sheetId="4" r:id="rId3"/>
  </sheets>
  <calcPr calcId="145621"/>
</workbook>
</file>

<file path=xl/calcChain.xml><?xml version="1.0" encoding="utf-8"?>
<calcChain xmlns="http://schemas.openxmlformats.org/spreadsheetml/2006/main">
  <c r="F2" i="2" l="1"/>
  <c r="G2" i="2" s="1"/>
  <c r="D2" i="2"/>
  <c r="F3" i="2" l="1"/>
  <c r="D3" i="2"/>
  <c r="G3" i="2" l="1"/>
  <c r="F6" i="2"/>
  <c r="D6" i="2"/>
  <c r="G6" i="2" s="1"/>
  <c r="F4" i="1"/>
  <c r="D4" i="1"/>
  <c r="G4" i="1" s="1"/>
  <c r="F3" i="1"/>
  <c r="D3" i="1"/>
  <c r="G3" i="1" s="1"/>
  <c r="F5" i="2"/>
  <c r="D5" i="2"/>
  <c r="G5" i="2" s="1"/>
  <c r="D4" i="2"/>
  <c r="F4" i="2"/>
  <c r="G4" i="2" l="1"/>
  <c r="F2" i="1" l="1"/>
  <c r="D2" i="1"/>
  <c r="G2" i="1" l="1"/>
</calcChain>
</file>

<file path=xl/sharedStrings.xml><?xml version="1.0" encoding="utf-8"?>
<sst xmlns="http://schemas.openxmlformats.org/spreadsheetml/2006/main" count="40" uniqueCount="22">
  <si>
    <t>Soyadı</t>
  </si>
  <si>
    <t>Adı</t>
  </si>
  <si>
    <t>ALES PUANI</t>
  </si>
  <si>
    <t>ALES PUAN ORT.</t>
  </si>
  <si>
    <t>TEZSİZ ORTALAMA</t>
  </si>
  <si>
    <t>ORTALAMANIN YÜZDE ELLİSİ</t>
  </si>
  <si>
    <t>GENEL ORTALAMA</t>
  </si>
  <si>
    <t>YATAY GEÇİŞ BAŞVURU SONUCU</t>
  </si>
  <si>
    <t xml:space="preserve">Berna </t>
  </si>
  <si>
    <t>ALKAN</t>
  </si>
  <si>
    <t>Berna</t>
  </si>
  <si>
    <t>Özkan</t>
  </si>
  <si>
    <t>KULA</t>
  </si>
  <si>
    <t>YAZICIOĞLU</t>
  </si>
  <si>
    <t>Elanur</t>
  </si>
  <si>
    <t>Süleyman</t>
  </si>
  <si>
    <t>ER</t>
  </si>
  <si>
    <t>Ali Can</t>
  </si>
  <si>
    <t>BESCİ</t>
  </si>
  <si>
    <t>ASİL</t>
  </si>
  <si>
    <t>YEDEK</t>
  </si>
  <si>
    <t>KAZANAMADI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</si>
</sst>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"/>
  <sheetViews>
    <sheetView workbookViewId="0">
      <selection activeCell="F26" sqref="F26"/>
    </sheetView>
  </sheetViews>
  <sheetFormatPr defaultRowHeight="15" x14ac:dyDescent="0.25"/>
  <cols>
    <col min="2" max="2" width="11.42578125" bestFit="1" customWidth="1"/>
    <col min="3" max="3" width="13.28515625" customWidth="1"/>
    <col min="4" max="4" width="16.85546875" customWidth="1"/>
    <col min="5" max="5" width="17.5703125" customWidth="1"/>
    <col min="6" max="6" width="26.28515625" bestFit="1" customWidth="1"/>
    <col min="7" max="7" width="18.42578125" customWidth="1"/>
    <col min="8" max="8" width="30.5703125" bestFit="1" customWidth="1"/>
  </cols>
  <sheetData>
    <row r="1" spans="1:8" x14ac:dyDescent="0.25">
      <c r="A1" s="1" t="s">
        <v>1</v>
      </c>
      <c r="B1" s="1" t="s">
        <v>0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x14ac:dyDescent="0.25">
      <c r="A2" t="s">
        <v>8</v>
      </c>
      <c r="B2" t="s">
        <v>9</v>
      </c>
      <c r="C2">
        <v>69.803439999999995</v>
      </c>
      <c r="D2">
        <f>C2*50/100</f>
        <v>34.901719999999997</v>
      </c>
      <c r="E2">
        <v>86</v>
      </c>
      <c r="F2">
        <f>E2*50/100</f>
        <v>43</v>
      </c>
      <c r="G2">
        <f>D2+F2</f>
        <v>77.901719999999997</v>
      </c>
      <c r="H2" t="s">
        <v>19</v>
      </c>
    </row>
    <row r="3" spans="1:8" x14ac:dyDescent="0.25">
      <c r="A3" t="s">
        <v>11</v>
      </c>
      <c r="B3" t="s">
        <v>12</v>
      </c>
      <c r="C3">
        <v>67.742040000000003</v>
      </c>
      <c r="D3">
        <f>C3*50/100</f>
        <v>33.871020000000001</v>
      </c>
      <c r="E3">
        <v>84.5</v>
      </c>
      <c r="F3">
        <f>E3*50/100</f>
        <v>42.25</v>
      </c>
      <c r="G3">
        <f>D3+F3</f>
        <v>76.121020000000001</v>
      </c>
      <c r="H3" t="s">
        <v>19</v>
      </c>
    </row>
    <row r="4" spans="1:8" x14ac:dyDescent="0.25">
      <c r="A4" t="s">
        <v>14</v>
      </c>
      <c r="B4" t="s">
        <v>13</v>
      </c>
      <c r="C4">
        <v>66.550740000000005</v>
      </c>
      <c r="D4">
        <f>C4*50/100</f>
        <v>33.275370000000002</v>
      </c>
      <c r="E4">
        <v>84</v>
      </c>
      <c r="F4">
        <f>E4*50/100</f>
        <v>42</v>
      </c>
      <c r="G4">
        <f>D4+F4</f>
        <v>75.275370000000009</v>
      </c>
      <c r="H4" t="s">
        <v>20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"/>
  <sheetViews>
    <sheetView tabSelected="1" workbookViewId="0">
      <selection activeCell="G12" sqref="G12"/>
    </sheetView>
  </sheetViews>
  <sheetFormatPr defaultRowHeight="15" x14ac:dyDescent="0.25"/>
  <cols>
    <col min="2" max="3" width="11.42578125" bestFit="1" customWidth="1"/>
    <col min="4" max="4" width="15.5703125" bestFit="1" customWidth="1"/>
    <col min="5" max="5" width="17.42578125" bestFit="1" customWidth="1"/>
    <col min="6" max="6" width="26.7109375" bestFit="1" customWidth="1"/>
    <col min="7" max="7" width="25.140625" customWidth="1"/>
    <col min="8" max="8" width="30.5703125" bestFit="1" customWidth="1"/>
  </cols>
  <sheetData>
    <row r="1" spans="1:8" x14ac:dyDescent="0.25">
      <c r="A1" s="1" t="s">
        <v>1</v>
      </c>
      <c r="B1" s="1" t="s">
        <v>0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x14ac:dyDescent="0.25">
      <c r="A2" t="s">
        <v>17</v>
      </c>
      <c r="B2" t="s">
        <v>18</v>
      </c>
      <c r="C2">
        <v>75.899010000000004</v>
      </c>
      <c r="D2">
        <f>C2*50/100</f>
        <v>37.949505000000002</v>
      </c>
      <c r="E2">
        <v>90</v>
      </c>
      <c r="F2">
        <f>E2*50/100</f>
        <v>45</v>
      </c>
      <c r="G2">
        <f>D2+F2</f>
        <v>82.949505000000002</v>
      </c>
      <c r="H2" t="s">
        <v>19</v>
      </c>
    </row>
    <row r="3" spans="1:8" x14ac:dyDescent="0.25">
      <c r="A3" t="s">
        <v>15</v>
      </c>
      <c r="B3" t="s">
        <v>16</v>
      </c>
      <c r="C3">
        <v>71.940070000000006</v>
      </c>
      <c r="D3">
        <f>C3*50/100</f>
        <v>35.970035000000003</v>
      </c>
      <c r="E3">
        <v>86</v>
      </c>
      <c r="F3">
        <f>E3*50/100</f>
        <v>43</v>
      </c>
      <c r="G3">
        <f>D3+F3</f>
        <v>78.970034999999996</v>
      </c>
      <c r="H3" t="s">
        <v>19</v>
      </c>
    </row>
    <row r="4" spans="1:8" x14ac:dyDescent="0.25">
      <c r="A4" t="s">
        <v>10</v>
      </c>
      <c r="B4" t="s">
        <v>9</v>
      </c>
      <c r="C4">
        <v>69.803439999999995</v>
      </c>
      <c r="D4">
        <f>C4*50/100</f>
        <v>34.901719999999997</v>
      </c>
      <c r="E4">
        <v>86</v>
      </c>
      <c r="F4">
        <f>E4*50/100</f>
        <v>43</v>
      </c>
      <c r="G4">
        <f>D4+F4</f>
        <v>77.901719999999997</v>
      </c>
      <c r="H4" t="s">
        <v>20</v>
      </c>
    </row>
    <row r="5" spans="1:8" x14ac:dyDescent="0.25">
      <c r="A5" t="s">
        <v>11</v>
      </c>
      <c r="B5" t="s">
        <v>12</v>
      </c>
      <c r="C5">
        <v>67.742040000000003</v>
      </c>
      <c r="D5">
        <f>C5*50/100</f>
        <v>33.871020000000001</v>
      </c>
      <c r="E5">
        <v>84.5</v>
      </c>
      <c r="F5">
        <f>E5*50/100</f>
        <v>42.25</v>
      </c>
      <c r="G5">
        <f>D5+F5</f>
        <v>76.121020000000001</v>
      </c>
      <c r="H5" t="s">
        <v>20</v>
      </c>
    </row>
    <row r="6" spans="1:8" x14ac:dyDescent="0.25">
      <c r="A6" t="s">
        <v>14</v>
      </c>
      <c r="B6" t="s">
        <v>13</v>
      </c>
      <c r="C6">
        <v>66.550740000000005</v>
      </c>
      <c r="D6">
        <f>C6*50/100</f>
        <v>33.275370000000002</v>
      </c>
      <c r="E6">
        <v>84</v>
      </c>
      <c r="F6">
        <f>E6*50/100</f>
        <v>42</v>
      </c>
      <c r="G6">
        <f>D6+F6</f>
        <v>75.275370000000009</v>
      </c>
      <c r="H6" t="s">
        <v>21</v>
      </c>
    </row>
  </sheetData>
  <sortState ref="A2:H6">
    <sortCondition descending="1" ref="G2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I27" sqref="I27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Muh. ve Fin.</vt:lpstr>
      <vt:lpstr>Üre. Yön. ve Paz</vt:lpstr>
      <vt:lpstr>Sayfa1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2018-01-22T09:11:07Z</dcterms:modified>
</cp:coreProperties>
</file>