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940" windowHeight="9312"/>
  </bookViews>
  <sheets>
    <sheet name="Coğrafya YL" sheetId="7" r:id="rId1"/>
    <sheet name="İletişim Bilimleri YL ve DR" sheetId="5" r:id="rId2"/>
    <sheet name="İslam Ekonomisi ve Finansı DR" sheetId="2" r:id="rId3"/>
    <sheet name="Maliye ve Mali Hukuk YL" sheetId="6" r:id="rId4"/>
    <sheet name="Seramik ve Cam YÜksek Lisans" sheetId="3" r:id="rId5"/>
    <sheet name="Sosyal Himzet Yüksek Lisans" sheetId="4" r:id="rId6"/>
  </sheets>
  <calcPr calcId="145621"/>
</workbook>
</file>

<file path=xl/calcChain.xml><?xml version="1.0" encoding="utf-8"?>
<calcChain xmlns="http://schemas.openxmlformats.org/spreadsheetml/2006/main">
  <c r="I4" i="4" l="1"/>
  <c r="I8" i="4"/>
  <c r="I6" i="4"/>
  <c r="I5" i="4"/>
  <c r="I7" i="4"/>
  <c r="I11" i="5"/>
  <c r="I9" i="5"/>
  <c r="I10" i="5"/>
  <c r="I5" i="5"/>
  <c r="I4" i="5"/>
  <c r="I8" i="6"/>
  <c r="I4" i="6"/>
  <c r="I4" i="2"/>
  <c r="I4" i="3"/>
  <c r="I4" i="7"/>
</calcChain>
</file>

<file path=xl/sharedStrings.xml><?xml version="1.0" encoding="utf-8"?>
<sst xmlns="http://schemas.openxmlformats.org/spreadsheetml/2006/main" count="208" uniqueCount="61">
  <si>
    <t>ADI-SOYADI</t>
  </si>
  <si>
    <t>ALES</t>
  </si>
  <si>
    <t xml:space="preserve">SIRA </t>
  </si>
  <si>
    <t>SONUÇ</t>
  </si>
  <si>
    <t xml:space="preserve">BAŞVURDUĞU BÖLÜM </t>
  </si>
  <si>
    <t xml:space="preserve">NOT ORTALAMASI </t>
  </si>
  <si>
    <t xml:space="preserve">KESİN KAYIT EVRAKLARI </t>
  </si>
  <si>
    <t>Kazananların İlanı</t>
  </si>
  <si>
    <t>ASİL/KAZANDI</t>
  </si>
  <si>
    <t xml:space="preserve">2020-2021 EĞİTİM-ÖĞRETİM YILI GÜZ  YARIYILI 
BAŞVURU VE KAYIT TAKVİMİ </t>
  </si>
  <si>
    <t>Ön Başvuru Tarihi</t>
  </si>
  <si>
    <t>PROJE NOTU</t>
  </si>
  <si>
    <t>2020-2021 GÜZ YARIYILI 
İSLAM EKONOMİSİ VE FİNANSI DOKTORA İŞ DENEYİMLİ ÖĞRENCİ BAŞVURU SONUÇLARI</t>
  </si>
  <si>
    <t>İSLAM EKONOMİSİ VE FİNANSI DOKTORA</t>
  </si>
  <si>
    <t>MUSTAFA İBCİOĞLI</t>
  </si>
  <si>
    <t>05-09 Ekim 2020</t>
  </si>
  <si>
    <t>16 Ekim 2020 Saat 17:30</t>
  </si>
  <si>
    <t>19-20 Ekim 2020</t>
  </si>
  <si>
    <t>Adayların Proje Önerilerine ait Çerçeve Katkı Protokollerinin ve Danışman Atama işlemlerinin Enstitü Yönetim Kurulunca Değerlendirilmesi</t>
  </si>
  <si>
    <t>21 Ekim 2020</t>
  </si>
  <si>
    <t>22-23 Ekim 2020</t>
  </si>
  <si>
    <t>Enstitü Yönetim Kurulunca proje önerileri onaylanan adayların Kesin Kayıt Tarihi ve Derse Yazılma 
(Enstitüye gelerek)</t>
  </si>
  <si>
    <t>BAŞARI PUANI
ALES*%50 +PROJE ÖNERİSİ*%30+MEZUNİYET ORTALAMASI*%20</t>
  </si>
  <si>
    <t>2020-2021 GÜZ YARIYILI 
SERAMİK VE CAM YÜKSEK LİSANS İŞ DENEYİMLİ ÖĞRENCİ BAŞVURU SONUÇLARI</t>
  </si>
  <si>
    <t>BAŞARI PUANI
PROJE ÖNERİSİ*%70 + MEZUNİYET ORTALAMASI*%30</t>
  </si>
  <si>
    <t>SERAMİK VE CAM YÜKSEK LİSANS</t>
  </si>
  <si>
    <t>SONER ÖZTÜRK</t>
  </si>
  <si>
    <t>2020-2021 GÜZ YARIYILI 
SOSYAL HİZMET YÜKSEK LİSANS İŞ DENEYİMLİ ÖĞRENCİ BAŞVURU SONUÇLARI</t>
  </si>
  <si>
    <t>SOSYAL HİZMET YÜKSEK LİSANS</t>
  </si>
  <si>
    <t>YAŞAR ŞAHİN</t>
  </si>
  <si>
    <t>KENAN SEYREK</t>
  </si>
  <si>
    <t>MELEK YILMAZ</t>
  </si>
  <si>
    <t>MEHMET ENES ÇIĞIL</t>
  </si>
  <si>
    <t>AHMET ÖKSÜZOĞLU</t>
  </si>
  <si>
    <t>2020-2021 GÜZ YARIYILI 
İLETİŞİM BİLİMLERİ DOKTORA İŞ DENEYİMLİ ÖĞRENCİ BAŞVURU SONUÇLARI</t>
  </si>
  <si>
    <t>GÜL TAŞTEKİN ÜSTÜNEL</t>
  </si>
  <si>
    <t>İLETİŞİM BİLİMLERİ DOKTORA</t>
  </si>
  <si>
    <t>Enstitü Yönetim Kurulunca proje önerileri onaylanan adayların Kesin Kayıt Tarihi ve Derse Yazılma (Enstitüye gelerek)</t>
  </si>
  <si>
    <t>İLETİŞİM BİLİMLERİ YÜKSEK LİSANS</t>
  </si>
  <si>
    <t>SÜMEYYE OLCAY</t>
  </si>
  <si>
    <t>2020-2021 GÜZ YARIYILI 
İLETİŞİM BİLİMLERİ YÜKSEK LİSANS İŞ DENEYİMLİ ÖĞRENCİ BAŞVURU SONUÇLARI</t>
  </si>
  <si>
    <t>ALİ ÇİYDEM</t>
  </si>
  <si>
    <t>BİLAL MUSTAFA HAMAMCI</t>
  </si>
  <si>
    <t>ZEYNEP MÜRÜVVET ÖZTÜRK</t>
  </si>
  <si>
    <t>2020-2021 GÜZ YARIYILI 
MALİYE YÜKSEK LİSANS İŞ DENEYİMLİ ÖĞRENCİ BAŞVURU SONUÇLARI</t>
  </si>
  <si>
    <t>2020-2021 GÜZ YARIYILI 
MALİ HUKUK YÜKSEK LİSANS İŞ DENEYİMLİ ÖĞRENCİ BAŞVURU SONUÇLARI</t>
  </si>
  <si>
    <t>MALİYE YÜKSEK LİSANS</t>
  </si>
  <si>
    <t>MALİ HUKUK YÜKSEK LİSANS</t>
  </si>
  <si>
    <t>MİRKAN TUNÇ</t>
  </si>
  <si>
    <t>2020-2021 GÜZ YARIYILI 
COĞRAFYA YÜKSEK LİSANS İŞ DENEYİMLİ ÖĞRENCİ BAŞVURU SONUÇLARI</t>
  </si>
  <si>
    <t>ENES ÖLÇER</t>
  </si>
  <si>
    <t>COĞRAFYA YÜKSEK LİSANS</t>
  </si>
  <si>
    <t>ASİL / KAZANDI</t>
  </si>
  <si>
    <t>2.Askerlik durum belgesi (son 1 ay içinde alınan belge)</t>
  </si>
  <si>
    <r>
      <rPr>
        <sz val="7"/>
        <color rgb="FF17365D"/>
        <rFont val="Times New Roman"/>
        <family val="1"/>
        <charset val="162"/>
      </rPr>
      <t>1.</t>
    </r>
    <r>
      <rPr>
        <sz val="10"/>
        <color rgb="FF000000"/>
        <rFont val="Calibri"/>
        <family val="2"/>
        <scheme val="minor"/>
      </rPr>
      <t>Nüfus Cüzdanı fotokopisi</t>
    </r>
  </si>
  <si>
    <t>4-Yabancı Dil Belgesi (sadece doktora programına kayıt yaptıracak adaylardan istenmektedir.)</t>
  </si>
  <si>
    <t>3.3 adet fotoğraf</t>
  </si>
  <si>
    <t>YEDEK</t>
  </si>
  <si>
    <t>BAŞARI PUANI
ALES*%50 +
PROJE ÖNERİSİ*%30+ MEZUNİYET ORTALAMASI*%20</t>
  </si>
  <si>
    <t xml:space="preserve">4-Yabancı Dil Belgesi </t>
  </si>
  <si>
    <t>Kazanan  adayların  proje  önerilerine  ait  İş  Deneyimli  Çevre  Katkı Protokolü Onayı ve Danışman Tercih  Formlarının Enstitüye Teslimi (Enstitüye gelerek)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</si>
</sst>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rgb="FF17365D"/>
      <name val="Times New Roman"/>
      <family val="1"/>
      <charset val="162"/>
    </font>
    <font>
      <sz val="7"/>
      <color rgb="FF17365D"/>
      <name val="Times New Roman"/>
      <family val="1"/>
      <charset val="16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ECF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9" fontId="9" fillId="2" borderId="3" xfId="0" applyNumberFormat="1" applyFont="1" applyFill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49" fontId="9" fillId="2" borderId="5" xfId="0" applyNumberFormat="1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1"/>
  <sheetViews>
    <sheetView tabSelected="1" workbookViewId="0">
      <selection activeCell="B2" sqref="B2:J2"/>
    </sheetView>
  </sheetViews>
  <sheetFormatPr defaultRowHeight="14.4" x14ac:dyDescent="0.3"/>
  <cols>
    <col min="1" max="1" width="3.6640625" customWidth="1"/>
    <col min="2" max="2" width="7" customWidth="1"/>
    <col min="3" max="3" width="8.77734375" customWidth="1"/>
    <col min="4" max="4" width="27.88671875" customWidth="1"/>
    <col min="5" max="5" width="35.109375" bestFit="1" customWidth="1"/>
    <col min="6" max="6" width="9.109375" customWidth="1"/>
    <col min="7" max="7" width="11.6640625" bestFit="1" customWidth="1"/>
    <col min="8" max="8" width="16.5546875" customWidth="1"/>
    <col min="9" max="9" width="24.5546875" customWidth="1"/>
    <col min="10" max="10" width="13.6640625" bestFit="1" customWidth="1"/>
  </cols>
  <sheetData>
    <row r="2" spans="2:10" ht="42" customHeight="1" x14ac:dyDescent="0.3">
      <c r="B2" s="35" t="s">
        <v>49</v>
      </c>
      <c r="C2" s="36"/>
      <c r="D2" s="36"/>
      <c r="E2" s="36"/>
      <c r="F2" s="36"/>
      <c r="G2" s="36"/>
      <c r="H2" s="36"/>
      <c r="I2" s="36"/>
      <c r="J2" s="37"/>
    </row>
    <row r="3" spans="2:10" ht="57.6" x14ac:dyDescent="0.3">
      <c r="B3" s="38" t="s">
        <v>2</v>
      </c>
      <c r="C3" s="39"/>
      <c r="D3" s="13" t="s">
        <v>0</v>
      </c>
      <c r="E3" s="13" t="s">
        <v>4</v>
      </c>
      <c r="F3" s="10" t="s">
        <v>1</v>
      </c>
      <c r="G3" s="10" t="s">
        <v>11</v>
      </c>
      <c r="H3" s="10" t="s">
        <v>5</v>
      </c>
      <c r="I3" s="11" t="s">
        <v>22</v>
      </c>
      <c r="J3" s="12" t="s">
        <v>3</v>
      </c>
    </row>
    <row r="4" spans="2:10" x14ac:dyDescent="0.3">
      <c r="B4" s="40">
        <v>1</v>
      </c>
      <c r="C4" s="41"/>
      <c r="D4" s="14" t="s">
        <v>50</v>
      </c>
      <c r="E4" s="9" t="s">
        <v>51</v>
      </c>
      <c r="F4" s="9">
        <v>71.849999999999994</v>
      </c>
      <c r="G4" s="9">
        <v>85</v>
      </c>
      <c r="H4" s="9">
        <v>2.2599999999999998</v>
      </c>
      <c r="I4" s="9">
        <f>(F4/50+G4*3/250+H4/5)</f>
        <v>2.9089999999999998</v>
      </c>
      <c r="J4" s="9" t="s">
        <v>52</v>
      </c>
    </row>
    <row r="7" spans="2:10" ht="15" thickBot="1" x14ac:dyDescent="0.35"/>
    <row r="8" spans="2:10" x14ac:dyDescent="0.3">
      <c r="B8" s="28" t="s">
        <v>6</v>
      </c>
      <c r="C8" s="29"/>
      <c r="D8" s="29"/>
      <c r="E8" s="29"/>
      <c r="F8" s="29"/>
      <c r="G8" s="29"/>
      <c r="H8" s="29"/>
      <c r="I8" s="29"/>
      <c r="J8" s="30"/>
    </row>
    <row r="9" spans="2:10" x14ac:dyDescent="0.3">
      <c r="B9" s="31" t="s">
        <v>54</v>
      </c>
      <c r="C9" s="32"/>
      <c r="D9" s="32"/>
      <c r="E9" s="32"/>
      <c r="F9" s="32"/>
      <c r="G9" s="32"/>
      <c r="H9" s="32"/>
      <c r="I9" s="32"/>
      <c r="J9" s="33"/>
    </row>
    <row r="10" spans="2:10" x14ac:dyDescent="0.3">
      <c r="B10" s="34" t="s">
        <v>53</v>
      </c>
      <c r="C10" s="32"/>
      <c r="D10" s="32"/>
      <c r="E10" s="32"/>
      <c r="F10" s="32"/>
      <c r="G10" s="32"/>
      <c r="H10" s="32"/>
      <c r="I10" s="32"/>
      <c r="J10" s="33"/>
    </row>
    <row r="11" spans="2:10" x14ac:dyDescent="0.3">
      <c r="B11" s="34" t="s">
        <v>56</v>
      </c>
      <c r="C11" s="32"/>
      <c r="D11" s="32"/>
      <c r="E11" s="32"/>
      <c r="F11" s="32"/>
      <c r="G11" s="32"/>
      <c r="H11" s="32"/>
      <c r="I11" s="32"/>
      <c r="J11" s="33"/>
    </row>
    <row r="12" spans="2:10" ht="14.25" customHeight="1" thickBot="1" x14ac:dyDescent="0.35">
      <c r="B12" s="23"/>
      <c r="C12" s="24"/>
      <c r="D12" s="24"/>
      <c r="E12" s="24"/>
      <c r="F12" s="24"/>
      <c r="G12" s="24"/>
      <c r="H12" s="24"/>
      <c r="I12" s="24"/>
      <c r="J12" s="25"/>
    </row>
    <row r="13" spans="2:10" x14ac:dyDescent="0.3">
      <c r="B13" s="8"/>
    </row>
    <row r="15" spans="2:10" ht="15" customHeight="1" x14ac:dyDescent="0.3">
      <c r="B15" s="26" t="s">
        <v>9</v>
      </c>
      <c r="C15" s="26"/>
      <c r="D15" s="26"/>
      <c r="E15" s="26"/>
      <c r="F15" s="26"/>
      <c r="G15" s="26"/>
      <c r="H15" s="26"/>
      <c r="I15" s="26"/>
      <c r="J15" s="26"/>
    </row>
    <row r="16" spans="2:10" x14ac:dyDescent="0.3">
      <c r="B16" s="26"/>
      <c r="C16" s="26"/>
      <c r="D16" s="26"/>
      <c r="E16" s="26"/>
      <c r="F16" s="26"/>
      <c r="G16" s="26"/>
      <c r="H16" s="26"/>
      <c r="I16" s="26"/>
      <c r="J16" s="26"/>
    </row>
    <row r="17" spans="2:10" x14ac:dyDescent="0.3">
      <c r="B17" s="15" t="s">
        <v>10</v>
      </c>
      <c r="C17" s="15"/>
      <c r="D17" s="15"/>
      <c r="E17" s="15"/>
      <c r="F17" s="15" t="s">
        <v>15</v>
      </c>
      <c r="G17" s="15"/>
      <c r="H17" s="15"/>
      <c r="I17" s="15"/>
      <c r="J17" s="15"/>
    </row>
    <row r="18" spans="2:10" x14ac:dyDescent="0.3">
      <c r="B18" s="15" t="s">
        <v>7</v>
      </c>
      <c r="C18" s="15"/>
      <c r="D18" s="15"/>
      <c r="E18" s="15"/>
      <c r="F18" s="27" t="s">
        <v>16</v>
      </c>
      <c r="G18" s="27"/>
      <c r="H18" s="27"/>
      <c r="I18" s="27"/>
      <c r="J18" s="27"/>
    </row>
    <row r="19" spans="2:10" ht="30" customHeight="1" x14ac:dyDescent="0.3">
      <c r="B19" s="15" t="s">
        <v>60</v>
      </c>
      <c r="C19" s="15"/>
      <c r="D19" s="15"/>
      <c r="E19" s="15"/>
      <c r="F19" s="16" t="s">
        <v>17</v>
      </c>
      <c r="G19" s="16"/>
      <c r="H19" s="16"/>
      <c r="I19" s="16"/>
      <c r="J19" s="16"/>
    </row>
    <row r="20" spans="2:10" ht="25.2" customHeight="1" x14ac:dyDescent="0.3">
      <c r="B20" s="17" t="s">
        <v>18</v>
      </c>
      <c r="C20" s="18"/>
      <c r="D20" s="18"/>
      <c r="E20" s="19"/>
      <c r="F20" s="20" t="s">
        <v>19</v>
      </c>
      <c r="G20" s="21"/>
      <c r="H20" s="21"/>
      <c r="I20" s="21"/>
      <c r="J20" s="22"/>
    </row>
    <row r="21" spans="2:10" ht="31.2" customHeight="1" x14ac:dyDescent="0.3">
      <c r="B21" s="15" t="s">
        <v>37</v>
      </c>
      <c r="C21" s="15"/>
      <c r="D21" s="15"/>
      <c r="E21" s="15"/>
      <c r="F21" s="16" t="s">
        <v>20</v>
      </c>
      <c r="G21" s="16"/>
      <c r="H21" s="16"/>
      <c r="I21" s="16"/>
      <c r="J21" s="16"/>
    </row>
  </sheetData>
  <mergeCells count="19">
    <mergeCell ref="B8:J8"/>
    <mergeCell ref="B9:J9"/>
    <mergeCell ref="B10:J10"/>
    <mergeCell ref="B11:J11"/>
    <mergeCell ref="B2:J2"/>
    <mergeCell ref="B3:C3"/>
    <mergeCell ref="B4:C4"/>
    <mergeCell ref="B12:J12"/>
    <mergeCell ref="B15:J16"/>
    <mergeCell ref="B17:E17"/>
    <mergeCell ref="F17:J17"/>
    <mergeCell ref="B18:E18"/>
    <mergeCell ref="F18:J18"/>
    <mergeCell ref="B19:E19"/>
    <mergeCell ref="F19:J19"/>
    <mergeCell ref="B20:E20"/>
    <mergeCell ref="F20:J20"/>
    <mergeCell ref="B21:E21"/>
    <mergeCell ref="F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9"/>
  <sheetViews>
    <sheetView workbookViewId="0">
      <selection activeCell="B2" sqref="B2:J2"/>
    </sheetView>
  </sheetViews>
  <sheetFormatPr defaultRowHeight="14.4" x14ac:dyDescent="0.3"/>
  <cols>
    <col min="1" max="1" width="3.6640625" customWidth="1"/>
    <col min="2" max="2" width="7" customWidth="1"/>
    <col min="3" max="3" width="8.77734375" customWidth="1"/>
    <col min="4" max="4" width="27.88671875" customWidth="1"/>
    <col min="5" max="5" width="35.109375" bestFit="1" customWidth="1"/>
    <col min="6" max="6" width="9.109375" customWidth="1"/>
    <col min="7" max="7" width="11.6640625" bestFit="1" customWidth="1"/>
    <col min="8" max="8" width="16.5546875" customWidth="1"/>
    <col min="9" max="9" width="24.5546875" customWidth="1"/>
    <col min="10" max="10" width="13.6640625" bestFit="1" customWidth="1"/>
  </cols>
  <sheetData>
    <row r="2" spans="2:10" ht="42" customHeight="1" x14ac:dyDescent="0.3">
      <c r="B2" s="35" t="s">
        <v>34</v>
      </c>
      <c r="C2" s="36"/>
      <c r="D2" s="36"/>
      <c r="E2" s="36"/>
      <c r="F2" s="36"/>
      <c r="G2" s="36"/>
      <c r="H2" s="36"/>
      <c r="I2" s="36"/>
      <c r="J2" s="37"/>
    </row>
    <row r="3" spans="2:10" ht="57.6" x14ac:dyDescent="0.3">
      <c r="B3" s="38" t="s">
        <v>2</v>
      </c>
      <c r="C3" s="39"/>
      <c r="D3" s="3" t="s">
        <v>0</v>
      </c>
      <c r="E3" s="3" t="s">
        <v>4</v>
      </c>
      <c r="F3" s="4" t="s">
        <v>1</v>
      </c>
      <c r="G3" s="4" t="s">
        <v>11</v>
      </c>
      <c r="H3" s="4" t="s">
        <v>5</v>
      </c>
      <c r="I3" s="6" t="s">
        <v>22</v>
      </c>
      <c r="J3" s="5" t="s">
        <v>3</v>
      </c>
    </row>
    <row r="4" spans="2:10" x14ac:dyDescent="0.3">
      <c r="B4" s="40">
        <v>1</v>
      </c>
      <c r="C4" s="41"/>
      <c r="D4" s="7" t="s">
        <v>35</v>
      </c>
      <c r="E4" s="1" t="s">
        <v>36</v>
      </c>
      <c r="F4" s="9">
        <v>79.45</v>
      </c>
      <c r="G4" s="9">
        <v>85</v>
      </c>
      <c r="H4" s="9">
        <v>3.28</v>
      </c>
      <c r="I4" s="9">
        <f>(F4/50+G4*3/250+H4/5)</f>
        <v>3.2649999999999997</v>
      </c>
      <c r="J4" s="9" t="s">
        <v>52</v>
      </c>
    </row>
    <row r="5" spans="2:10" x14ac:dyDescent="0.3">
      <c r="B5" s="40">
        <v>2</v>
      </c>
      <c r="C5" s="41"/>
      <c r="D5" s="7" t="s">
        <v>39</v>
      </c>
      <c r="E5" s="1" t="s">
        <v>36</v>
      </c>
      <c r="F5" s="9">
        <v>76.319999999999993</v>
      </c>
      <c r="G5" s="9">
        <v>90</v>
      </c>
      <c r="H5" s="9">
        <v>3.19</v>
      </c>
      <c r="I5" s="9">
        <f>(F5/50+G5*3/250+H5/5)</f>
        <v>3.2443999999999997</v>
      </c>
      <c r="J5" s="9" t="s">
        <v>52</v>
      </c>
    </row>
    <row r="6" spans="2:10" x14ac:dyDescent="0.3">
      <c r="I6" s="2"/>
    </row>
    <row r="7" spans="2:10" ht="43.8" customHeight="1" x14ac:dyDescent="0.3">
      <c r="B7" s="35" t="s">
        <v>40</v>
      </c>
      <c r="C7" s="36"/>
      <c r="D7" s="36"/>
      <c r="E7" s="36"/>
      <c r="F7" s="36"/>
      <c r="G7" s="36"/>
      <c r="H7" s="36"/>
      <c r="I7" s="36"/>
      <c r="J7" s="37"/>
    </row>
    <row r="8" spans="2:10" ht="57.6" x14ac:dyDescent="0.3">
      <c r="B8" s="38" t="s">
        <v>2</v>
      </c>
      <c r="C8" s="39"/>
      <c r="D8" s="3" t="s">
        <v>0</v>
      </c>
      <c r="E8" s="3" t="s">
        <v>4</v>
      </c>
      <c r="F8" s="4" t="s">
        <v>1</v>
      </c>
      <c r="G8" s="4" t="s">
        <v>11</v>
      </c>
      <c r="H8" s="4" t="s">
        <v>5</v>
      </c>
      <c r="I8" s="6" t="s">
        <v>22</v>
      </c>
      <c r="J8" s="5" t="s">
        <v>3</v>
      </c>
    </row>
    <row r="9" spans="2:10" x14ac:dyDescent="0.3">
      <c r="B9" s="47">
        <v>1</v>
      </c>
      <c r="C9" s="48"/>
      <c r="D9" s="7" t="s">
        <v>43</v>
      </c>
      <c r="E9" s="1" t="s">
        <v>38</v>
      </c>
      <c r="F9" s="9">
        <v>75.94</v>
      </c>
      <c r="G9" s="9">
        <v>85</v>
      </c>
      <c r="H9" s="9">
        <v>3.36</v>
      </c>
      <c r="I9" s="9">
        <f>(F9/50+G9*3/250+H9/5)</f>
        <v>3.2107999999999999</v>
      </c>
      <c r="J9" s="9" t="s">
        <v>52</v>
      </c>
    </row>
    <row r="10" spans="2:10" x14ac:dyDescent="0.3">
      <c r="B10" s="47">
        <v>2</v>
      </c>
      <c r="C10" s="48"/>
      <c r="D10" s="7" t="s">
        <v>41</v>
      </c>
      <c r="E10" s="1" t="s">
        <v>38</v>
      </c>
      <c r="F10" s="9">
        <v>64.94</v>
      </c>
      <c r="G10" s="9">
        <v>80</v>
      </c>
      <c r="H10" s="9">
        <v>2.38</v>
      </c>
      <c r="I10" s="9">
        <f>(F10/50+G10*3/250+H10/5)</f>
        <v>2.7347999999999999</v>
      </c>
      <c r="J10" s="9" t="s">
        <v>52</v>
      </c>
    </row>
    <row r="11" spans="2:10" x14ac:dyDescent="0.3">
      <c r="B11" s="42">
        <v>3</v>
      </c>
      <c r="C11" s="43"/>
      <c r="D11" s="7" t="s">
        <v>42</v>
      </c>
      <c r="E11" s="1" t="s">
        <v>38</v>
      </c>
      <c r="F11" s="9">
        <v>62.69</v>
      </c>
      <c r="G11" s="9">
        <v>70</v>
      </c>
      <c r="H11" s="9">
        <v>2.29</v>
      </c>
      <c r="I11" s="9">
        <f>(F11/50+G11*3/250+H11/5)</f>
        <v>2.5518000000000001</v>
      </c>
      <c r="J11" s="9" t="s">
        <v>57</v>
      </c>
    </row>
    <row r="14" spans="2:10" ht="15" thickBot="1" x14ac:dyDescent="0.35"/>
    <row r="15" spans="2:10" x14ac:dyDescent="0.3">
      <c r="B15" s="28" t="s">
        <v>6</v>
      </c>
      <c r="C15" s="29"/>
      <c r="D15" s="29"/>
      <c r="E15" s="29"/>
      <c r="F15" s="29"/>
      <c r="G15" s="29"/>
      <c r="H15" s="29"/>
      <c r="I15" s="29"/>
      <c r="J15" s="30"/>
    </row>
    <row r="16" spans="2:10" x14ac:dyDescent="0.3">
      <c r="B16" s="31" t="s">
        <v>54</v>
      </c>
      <c r="C16" s="32"/>
      <c r="D16" s="32"/>
      <c r="E16" s="32"/>
      <c r="F16" s="32"/>
      <c r="G16" s="32"/>
      <c r="H16" s="32"/>
      <c r="I16" s="32"/>
      <c r="J16" s="33"/>
    </row>
    <row r="17" spans="2:10" x14ac:dyDescent="0.3">
      <c r="B17" s="34" t="s">
        <v>53</v>
      </c>
      <c r="C17" s="32"/>
      <c r="D17" s="32"/>
      <c r="E17" s="32"/>
      <c r="F17" s="32"/>
      <c r="G17" s="32"/>
      <c r="H17" s="32"/>
      <c r="I17" s="32"/>
      <c r="J17" s="33"/>
    </row>
    <row r="18" spans="2:10" x14ac:dyDescent="0.3">
      <c r="B18" s="34" t="s">
        <v>56</v>
      </c>
      <c r="C18" s="32"/>
      <c r="D18" s="32"/>
      <c r="E18" s="32"/>
      <c r="F18" s="32"/>
      <c r="G18" s="32"/>
      <c r="H18" s="32"/>
      <c r="I18" s="32"/>
      <c r="J18" s="33"/>
    </row>
    <row r="19" spans="2:10" x14ac:dyDescent="0.3">
      <c r="B19" s="44" t="s">
        <v>55</v>
      </c>
      <c r="C19" s="45"/>
      <c r="D19" s="45"/>
      <c r="E19" s="45"/>
      <c r="F19" s="45"/>
      <c r="G19" s="45"/>
      <c r="H19" s="45"/>
      <c r="I19" s="45"/>
      <c r="J19" s="46"/>
    </row>
    <row r="20" spans="2:10" ht="14.25" customHeight="1" thickBot="1" x14ac:dyDescent="0.35">
      <c r="B20" s="23"/>
      <c r="C20" s="24"/>
      <c r="D20" s="24"/>
      <c r="E20" s="24"/>
      <c r="F20" s="24"/>
      <c r="G20" s="24"/>
      <c r="H20" s="24"/>
      <c r="I20" s="24"/>
      <c r="J20" s="25"/>
    </row>
    <row r="21" spans="2:10" x14ac:dyDescent="0.3">
      <c r="B21" s="8"/>
    </row>
    <row r="23" spans="2:10" ht="15" customHeight="1" x14ac:dyDescent="0.3">
      <c r="B23" s="26" t="s">
        <v>9</v>
      </c>
      <c r="C23" s="26"/>
      <c r="D23" s="26"/>
      <c r="E23" s="26"/>
      <c r="F23" s="26"/>
      <c r="G23" s="26"/>
      <c r="H23" s="26"/>
      <c r="I23" s="26"/>
      <c r="J23" s="26"/>
    </row>
    <row r="24" spans="2:10" x14ac:dyDescent="0.3">
      <c r="B24" s="26"/>
      <c r="C24" s="26"/>
      <c r="D24" s="26"/>
      <c r="E24" s="26"/>
      <c r="F24" s="26"/>
      <c r="G24" s="26"/>
      <c r="H24" s="26"/>
      <c r="I24" s="26"/>
      <c r="J24" s="26"/>
    </row>
    <row r="25" spans="2:10" x14ac:dyDescent="0.3">
      <c r="B25" s="15" t="s">
        <v>10</v>
      </c>
      <c r="C25" s="15"/>
      <c r="D25" s="15"/>
      <c r="E25" s="15"/>
      <c r="F25" s="15" t="s">
        <v>15</v>
      </c>
      <c r="G25" s="15"/>
      <c r="H25" s="15"/>
      <c r="I25" s="15"/>
      <c r="J25" s="15"/>
    </row>
    <row r="26" spans="2:10" x14ac:dyDescent="0.3">
      <c r="B26" s="15" t="s">
        <v>7</v>
      </c>
      <c r="C26" s="15"/>
      <c r="D26" s="15"/>
      <c r="E26" s="15"/>
      <c r="F26" s="27" t="s">
        <v>16</v>
      </c>
      <c r="G26" s="27"/>
      <c r="H26" s="27"/>
      <c r="I26" s="27"/>
      <c r="J26" s="27"/>
    </row>
    <row r="27" spans="2:10" ht="30" customHeight="1" x14ac:dyDescent="0.3">
      <c r="B27" s="15" t="s">
        <v>60</v>
      </c>
      <c r="C27" s="15"/>
      <c r="D27" s="15"/>
      <c r="E27" s="15"/>
      <c r="F27" s="16" t="s">
        <v>17</v>
      </c>
      <c r="G27" s="16"/>
      <c r="H27" s="16"/>
      <c r="I27" s="16"/>
      <c r="J27" s="16"/>
    </row>
    <row r="28" spans="2:10" ht="25.2" customHeight="1" x14ac:dyDescent="0.3">
      <c r="B28" s="17" t="s">
        <v>18</v>
      </c>
      <c r="C28" s="18"/>
      <c r="D28" s="18"/>
      <c r="E28" s="19"/>
      <c r="F28" s="20" t="s">
        <v>19</v>
      </c>
      <c r="G28" s="21"/>
      <c r="H28" s="21"/>
      <c r="I28" s="21"/>
      <c r="J28" s="22"/>
    </row>
    <row r="29" spans="2:10" ht="31.2" customHeight="1" x14ac:dyDescent="0.3">
      <c r="B29" s="15" t="s">
        <v>37</v>
      </c>
      <c r="C29" s="15"/>
      <c r="D29" s="15"/>
      <c r="E29" s="15"/>
      <c r="F29" s="16" t="s">
        <v>20</v>
      </c>
      <c r="G29" s="16"/>
      <c r="H29" s="16"/>
      <c r="I29" s="16"/>
      <c r="J29" s="16"/>
    </row>
  </sheetData>
  <mergeCells count="26">
    <mergeCell ref="B18:J18"/>
    <mergeCell ref="B19:J19"/>
    <mergeCell ref="B20:J20"/>
    <mergeCell ref="B23:J24"/>
    <mergeCell ref="B2:J2"/>
    <mergeCell ref="B3:C3"/>
    <mergeCell ref="B4:C4"/>
    <mergeCell ref="B15:J15"/>
    <mergeCell ref="B9:C9"/>
    <mergeCell ref="B10:C10"/>
    <mergeCell ref="B28:E28"/>
    <mergeCell ref="F28:J28"/>
    <mergeCell ref="B29:E29"/>
    <mergeCell ref="F29:J29"/>
    <mergeCell ref="B5:C5"/>
    <mergeCell ref="B7:J7"/>
    <mergeCell ref="B8:C8"/>
    <mergeCell ref="B11:C11"/>
    <mergeCell ref="B25:E25"/>
    <mergeCell ref="F25:J25"/>
    <mergeCell ref="B26:E26"/>
    <mergeCell ref="F26:J26"/>
    <mergeCell ref="B27:E27"/>
    <mergeCell ref="F27:J27"/>
    <mergeCell ref="B16:J16"/>
    <mergeCell ref="B17:J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1"/>
  <sheetViews>
    <sheetView workbookViewId="0">
      <selection activeCell="B19" sqref="B19:E19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21.5546875" customWidth="1"/>
    <col min="5" max="5" width="35.109375" bestFit="1" customWidth="1"/>
    <col min="6" max="6" width="8.77734375" customWidth="1"/>
    <col min="7" max="7" width="11.6640625" bestFit="1" customWidth="1"/>
    <col min="8" max="8" width="16.5546875" customWidth="1"/>
    <col min="9" max="9" width="24.5546875" customWidth="1"/>
    <col min="10" max="10" width="13.6640625" bestFit="1" customWidth="1"/>
  </cols>
  <sheetData>
    <row r="2" spans="2:10" ht="42" customHeight="1" x14ac:dyDescent="0.3">
      <c r="B2" s="35" t="s">
        <v>12</v>
      </c>
      <c r="C2" s="36"/>
      <c r="D2" s="36"/>
      <c r="E2" s="36"/>
      <c r="F2" s="36"/>
      <c r="G2" s="36"/>
      <c r="H2" s="36"/>
      <c r="I2" s="36"/>
      <c r="J2" s="37"/>
    </row>
    <row r="3" spans="2:10" ht="57.6" x14ac:dyDescent="0.3">
      <c r="B3" s="38" t="s">
        <v>2</v>
      </c>
      <c r="C3" s="39"/>
      <c r="D3" s="13" t="s">
        <v>0</v>
      </c>
      <c r="E3" s="13" t="s">
        <v>4</v>
      </c>
      <c r="F3" s="10" t="s">
        <v>1</v>
      </c>
      <c r="G3" s="10" t="s">
        <v>11</v>
      </c>
      <c r="H3" s="10" t="s">
        <v>5</v>
      </c>
      <c r="I3" s="11" t="s">
        <v>22</v>
      </c>
      <c r="J3" s="12" t="s">
        <v>3</v>
      </c>
    </row>
    <row r="4" spans="2:10" x14ac:dyDescent="0.3">
      <c r="B4" s="40">
        <v>1</v>
      </c>
      <c r="C4" s="41"/>
      <c r="D4" s="7" t="s">
        <v>14</v>
      </c>
      <c r="E4" s="1" t="s">
        <v>13</v>
      </c>
      <c r="F4" s="9">
        <v>80.489999999999995</v>
      </c>
      <c r="G4" s="9">
        <v>85</v>
      </c>
      <c r="H4" s="9">
        <v>3.11</v>
      </c>
      <c r="I4" s="9">
        <f>(F4/50+G4*3/250+H4/5)</f>
        <v>3.2517999999999998</v>
      </c>
      <c r="J4" s="9" t="s">
        <v>8</v>
      </c>
    </row>
    <row r="6" spans="2:10" ht="15" thickBot="1" x14ac:dyDescent="0.35"/>
    <row r="7" spans="2:10" x14ac:dyDescent="0.3">
      <c r="B7" s="28" t="s">
        <v>6</v>
      </c>
      <c r="C7" s="29"/>
      <c r="D7" s="29"/>
      <c r="E7" s="29"/>
      <c r="F7" s="29"/>
      <c r="G7" s="29"/>
      <c r="H7" s="29"/>
      <c r="I7" s="29"/>
      <c r="J7" s="30"/>
    </row>
    <row r="8" spans="2:10" x14ac:dyDescent="0.3">
      <c r="B8" s="31" t="s">
        <v>54</v>
      </c>
      <c r="C8" s="32"/>
      <c r="D8" s="32"/>
      <c r="E8" s="32"/>
      <c r="F8" s="32"/>
      <c r="G8" s="32"/>
      <c r="H8" s="32"/>
      <c r="I8" s="32"/>
      <c r="J8" s="33"/>
    </row>
    <row r="9" spans="2:10" x14ac:dyDescent="0.3">
      <c r="B9" s="34" t="s">
        <v>53</v>
      </c>
      <c r="C9" s="32"/>
      <c r="D9" s="32"/>
      <c r="E9" s="32"/>
      <c r="F9" s="32"/>
      <c r="G9" s="32"/>
      <c r="H9" s="32"/>
      <c r="I9" s="32"/>
      <c r="J9" s="33"/>
    </row>
    <row r="10" spans="2:10" x14ac:dyDescent="0.3">
      <c r="B10" s="34" t="s">
        <v>56</v>
      </c>
      <c r="C10" s="32"/>
      <c r="D10" s="32"/>
      <c r="E10" s="32"/>
      <c r="F10" s="32"/>
      <c r="G10" s="32"/>
      <c r="H10" s="32"/>
      <c r="I10" s="32"/>
      <c r="J10" s="33"/>
    </row>
    <row r="11" spans="2:10" ht="14.4" customHeight="1" x14ac:dyDescent="0.3">
      <c r="B11" s="44" t="s">
        <v>59</v>
      </c>
      <c r="C11" s="45"/>
      <c r="D11" s="45"/>
      <c r="E11" s="45"/>
      <c r="F11" s="45"/>
      <c r="G11" s="45"/>
      <c r="H11" s="45"/>
      <c r="I11" s="45"/>
      <c r="J11" s="46"/>
    </row>
    <row r="12" spans="2:10" ht="14.25" customHeight="1" thickBot="1" x14ac:dyDescent="0.35">
      <c r="B12" s="23"/>
      <c r="C12" s="24"/>
      <c r="D12" s="24"/>
      <c r="E12" s="24"/>
      <c r="F12" s="24"/>
      <c r="G12" s="24"/>
      <c r="H12" s="24"/>
      <c r="I12" s="24"/>
      <c r="J12" s="25"/>
    </row>
    <row r="13" spans="2:10" x14ac:dyDescent="0.3">
      <c r="B13" s="8"/>
    </row>
    <row r="15" spans="2:10" ht="15" customHeight="1" x14ac:dyDescent="0.3">
      <c r="B15" s="26" t="s">
        <v>9</v>
      </c>
      <c r="C15" s="26"/>
      <c r="D15" s="26"/>
      <c r="E15" s="26"/>
      <c r="F15" s="26"/>
      <c r="G15" s="26"/>
      <c r="H15" s="26"/>
      <c r="I15" s="26"/>
      <c r="J15" s="26"/>
    </row>
    <row r="16" spans="2:10" x14ac:dyDescent="0.3">
      <c r="B16" s="26"/>
      <c r="C16" s="26"/>
      <c r="D16" s="26"/>
      <c r="E16" s="26"/>
      <c r="F16" s="26"/>
      <c r="G16" s="26"/>
      <c r="H16" s="26"/>
      <c r="I16" s="26"/>
      <c r="J16" s="26"/>
    </row>
    <row r="17" spans="2:10" x14ac:dyDescent="0.3">
      <c r="B17" s="15" t="s">
        <v>10</v>
      </c>
      <c r="C17" s="15"/>
      <c r="D17" s="15"/>
      <c r="E17" s="15"/>
      <c r="F17" s="15" t="s">
        <v>15</v>
      </c>
      <c r="G17" s="15"/>
      <c r="H17" s="15"/>
      <c r="I17" s="15"/>
      <c r="J17" s="15"/>
    </row>
    <row r="18" spans="2:10" x14ac:dyDescent="0.3">
      <c r="B18" s="15" t="s">
        <v>7</v>
      </c>
      <c r="C18" s="15"/>
      <c r="D18" s="15"/>
      <c r="E18" s="15"/>
      <c r="F18" s="27" t="s">
        <v>16</v>
      </c>
      <c r="G18" s="27"/>
      <c r="H18" s="27"/>
      <c r="I18" s="27"/>
      <c r="J18" s="27"/>
    </row>
    <row r="19" spans="2:10" ht="30" customHeight="1" x14ac:dyDescent="0.3">
      <c r="B19" s="15" t="s">
        <v>60</v>
      </c>
      <c r="C19" s="15"/>
      <c r="D19" s="15"/>
      <c r="E19" s="15"/>
      <c r="F19" s="16" t="s">
        <v>17</v>
      </c>
      <c r="G19" s="16"/>
      <c r="H19" s="16"/>
      <c r="I19" s="16"/>
      <c r="J19" s="16"/>
    </row>
    <row r="20" spans="2:10" ht="25.2" customHeight="1" x14ac:dyDescent="0.3">
      <c r="B20" s="17" t="s">
        <v>18</v>
      </c>
      <c r="C20" s="18"/>
      <c r="D20" s="18"/>
      <c r="E20" s="19"/>
      <c r="F20" s="20" t="s">
        <v>19</v>
      </c>
      <c r="G20" s="21"/>
      <c r="H20" s="21"/>
      <c r="I20" s="21"/>
      <c r="J20" s="22"/>
    </row>
    <row r="21" spans="2:10" ht="31.2" customHeight="1" x14ac:dyDescent="0.3">
      <c r="B21" s="15" t="s">
        <v>21</v>
      </c>
      <c r="C21" s="15"/>
      <c r="D21" s="15"/>
      <c r="E21" s="15"/>
      <c r="F21" s="16" t="s">
        <v>20</v>
      </c>
      <c r="G21" s="16"/>
      <c r="H21" s="16"/>
      <c r="I21" s="16"/>
      <c r="J21" s="16"/>
    </row>
  </sheetData>
  <mergeCells count="20">
    <mergeCell ref="B2:J2"/>
    <mergeCell ref="B7:J7"/>
    <mergeCell ref="B3:C3"/>
    <mergeCell ref="B4:C4"/>
    <mergeCell ref="F17:J17"/>
    <mergeCell ref="B21:E21"/>
    <mergeCell ref="B8:J8"/>
    <mergeCell ref="B9:J9"/>
    <mergeCell ref="B10:J10"/>
    <mergeCell ref="B11:J11"/>
    <mergeCell ref="B12:J12"/>
    <mergeCell ref="F21:J21"/>
    <mergeCell ref="B15:J16"/>
    <mergeCell ref="B17:E17"/>
    <mergeCell ref="B18:E18"/>
    <mergeCell ref="F18:J18"/>
    <mergeCell ref="B19:E19"/>
    <mergeCell ref="B20:E20"/>
    <mergeCell ref="F19:J19"/>
    <mergeCell ref="F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5"/>
  <sheetViews>
    <sheetView workbookViewId="0">
      <selection activeCell="B2" sqref="B2:J2"/>
    </sheetView>
  </sheetViews>
  <sheetFormatPr defaultRowHeight="14.4" x14ac:dyDescent="0.3"/>
  <cols>
    <col min="1" max="1" width="3.6640625" customWidth="1"/>
    <col min="2" max="2" width="7" customWidth="1"/>
    <col min="3" max="3" width="8.77734375" customWidth="1"/>
    <col min="4" max="4" width="27.88671875" customWidth="1"/>
    <col min="5" max="5" width="35.109375" bestFit="1" customWidth="1"/>
    <col min="6" max="6" width="10.6640625" customWidth="1"/>
    <col min="7" max="7" width="11.6640625" bestFit="1" customWidth="1"/>
    <col min="8" max="8" width="16.5546875" customWidth="1"/>
    <col min="9" max="9" width="28" customWidth="1"/>
    <col min="10" max="10" width="13.6640625" bestFit="1" customWidth="1"/>
  </cols>
  <sheetData>
    <row r="2" spans="2:10" ht="42" customHeight="1" x14ac:dyDescent="0.3">
      <c r="B2" s="35" t="s">
        <v>44</v>
      </c>
      <c r="C2" s="36"/>
      <c r="D2" s="36"/>
      <c r="E2" s="36"/>
      <c r="F2" s="36"/>
      <c r="G2" s="36"/>
      <c r="H2" s="36"/>
      <c r="I2" s="36"/>
      <c r="J2" s="37"/>
    </row>
    <row r="3" spans="2:10" ht="43.2" x14ac:dyDescent="0.3">
      <c r="B3" s="38" t="s">
        <v>2</v>
      </c>
      <c r="C3" s="39"/>
      <c r="D3" s="3" t="s">
        <v>0</v>
      </c>
      <c r="E3" s="3" t="s">
        <v>4</v>
      </c>
      <c r="F3" s="4" t="s">
        <v>1</v>
      </c>
      <c r="G3" s="4" t="s">
        <v>11</v>
      </c>
      <c r="H3" s="4" t="s">
        <v>5</v>
      </c>
      <c r="I3" s="11" t="s">
        <v>24</v>
      </c>
      <c r="J3" s="5" t="s">
        <v>3</v>
      </c>
    </row>
    <row r="4" spans="2:10" x14ac:dyDescent="0.3">
      <c r="B4" s="40">
        <v>1</v>
      </c>
      <c r="C4" s="41"/>
      <c r="D4" s="7" t="s">
        <v>48</v>
      </c>
      <c r="E4" s="1" t="s">
        <v>46</v>
      </c>
      <c r="F4" s="9">
        <v>65.75</v>
      </c>
      <c r="G4" s="9">
        <v>95</v>
      </c>
      <c r="H4" s="9">
        <v>2.65</v>
      </c>
      <c r="I4" s="9">
        <f>(F4/50+G4*3/250+H4/5)</f>
        <v>2.9850000000000003</v>
      </c>
      <c r="J4" s="9" t="s">
        <v>52</v>
      </c>
    </row>
    <row r="6" spans="2:10" ht="43.8" customHeight="1" x14ac:dyDescent="0.3">
      <c r="B6" s="35" t="s">
        <v>45</v>
      </c>
      <c r="C6" s="36"/>
      <c r="D6" s="36"/>
      <c r="E6" s="36"/>
      <c r="F6" s="36"/>
      <c r="G6" s="36"/>
      <c r="H6" s="36"/>
      <c r="I6" s="36"/>
      <c r="J6" s="37"/>
    </row>
    <row r="7" spans="2:10" ht="43.2" x14ac:dyDescent="0.3">
      <c r="B7" s="38" t="s">
        <v>2</v>
      </c>
      <c r="C7" s="39"/>
      <c r="D7" s="3" t="s">
        <v>0</v>
      </c>
      <c r="E7" s="3" t="s">
        <v>4</v>
      </c>
      <c r="F7" s="4" t="s">
        <v>1</v>
      </c>
      <c r="G7" s="4" t="s">
        <v>11</v>
      </c>
      <c r="H7" s="4" t="s">
        <v>5</v>
      </c>
      <c r="I7" s="11" t="s">
        <v>24</v>
      </c>
      <c r="J7" s="5" t="s">
        <v>3</v>
      </c>
    </row>
    <row r="8" spans="2:10" x14ac:dyDescent="0.3">
      <c r="B8" s="40">
        <v>1</v>
      </c>
      <c r="C8" s="41"/>
      <c r="D8" s="7" t="s">
        <v>48</v>
      </c>
      <c r="E8" s="1" t="s">
        <v>47</v>
      </c>
      <c r="F8" s="9">
        <v>65.75</v>
      </c>
      <c r="G8" s="9">
        <v>95</v>
      </c>
      <c r="H8" s="9">
        <v>2.65</v>
      </c>
      <c r="I8" s="9">
        <f>(F8/50+G8*3/250+H8/5)</f>
        <v>2.9850000000000003</v>
      </c>
      <c r="J8" s="9" t="s">
        <v>52</v>
      </c>
    </row>
    <row r="11" spans="2:10" ht="15" thickBot="1" x14ac:dyDescent="0.35"/>
    <row r="12" spans="2:10" x14ac:dyDescent="0.3">
      <c r="B12" s="28" t="s">
        <v>6</v>
      </c>
      <c r="C12" s="29"/>
      <c r="D12" s="29"/>
      <c r="E12" s="29"/>
      <c r="F12" s="29"/>
      <c r="G12" s="29"/>
      <c r="H12" s="29"/>
      <c r="I12" s="29"/>
      <c r="J12" s="30"/>
    </row>
    <row r="13" spans="2:10" x14ac:dyDescent="0.3">
      <c r="B13" s="31" t="s">
        <v>54</v>
      </c>
      <c r="C13" s="32"/>
      <c r="D13" s="32"/>
      <c r="E13" s="32"/>
      <c r="F13" s="32"/>
      <c r="G13" s="32"/>
      <c r="H13" s="32"/>
      <c r="I13" s="32"/>
      <c r="J13" s="33"/>
    </row>
    <row r="14" spans="2:10" x14ac:dyDescent="0.3">
      <c r="B14" s="34" t="s">
        <v>53</v>
      </c>
      <c r="C14" s="32"/>
      <c r="D14" s="32"/>
      <c r="E14" s="32"/>
      <c r="F14" s="32"/>
      <c r="G14" s="32"/>
      <c r="H14" s="32"/>
      <c r="I14" s="32"/>
      <c r="J14" s="33"/>
    </row>
    <row r="15" spans="2:10" x14ac:dyDescent="0.3">
      <c r="B15" s="34" t="s">
        <v>56</v>
      </c>
      <c r="C15" s="32"/>
      <c r="D15" s="32"/>
      <c r="E15" s="32"/>
      <c r="F15" s="32"/>
      <c r="G15" s="32"/>
      <c r="H15" s="32"/>
      <c r="I15" s="32"/>
      <c r="J15" s="33"/>
    </row>
    <row r="16" spans="2:10" ht="14.25" customHeight="1" thickBot="1" x14ac:dyDescent="0.35">
      <c r="B16" s="23"/>
      <c r="C16" s="24"/>
      <c r="D16" s="24"/>
      <c r="E16" s="24"/>
      <c r="F16" s="24"/>
      <c r="G16" s="24"/>
      <c r="H16" s="24"/>
      <c r="I16" s="24"/>
      <c r="J16" s="25"/>
    </row>
    <row r="17" spans="2:10" x14ac:dyDescent="0.3">
      <c r="B17" s="8"/>
    </row>
    <row r="19" spans="2:10" ht="15" customHeight="1" x14ac:dyDescent="0.3">
      <c r="B19" s="26" t="s">
        <v>9</v>
      </c>
      <c r="C19" s="26"/>
      <c r="D19" s="26"/>
      <c r="E19" s="26"/>
      <c r="F19" s="26"/>
      <c r="G19" s="26"/>
      <c r="H19" s="26"/>
      <c r="I19" s="26"/>
      <c r="J19" s="26"/>
    </row>
    <row r="20" spans="2:10" x14ac:dyDescent="0.3">
      <c r="B20" s="26"/>
      <c r="C20" s="26"/>
      <c r="D20" s="26"/>
      <c r="E20" s="26"/>
      <c r="F20" s="26"/>
      <c r="G20" s="26"/>
      <c r="H20" s="26"/>
      <c r="I20" s="26"/>
      <c r="J20" s="26"/>
    </row>
    <row r="21" spans="2:10" x14ac:dyDescent="0.3">
      <c r="B21" s="15" t="s">
        <v>10</v>
      </c>
      <c r="C21" s="15"/>
      <c r="D21" s="15"/>
      <c r="E21" s="15"/>
      <c r="F21" s="15" t="s">
        <v>15</v>
      </c>
      <c r="G21" s="15"/>
      <c r="H21" s="15"/>
      <c r="I21" s="15"/>
      <c r="J21" s="15"/>
    </row>
    <row r="22" spans="2:10" x14ac:dyDescent="0.3">
      <c r="B22" s="15" t="s">
        <v>7</v>
      </c>
      <c r="C22" s="15"/>
      <c r="D22" s="15"/>
      <c r="E22" s="15"/>
      <c r="F22" s="27" t="s">
        <v>16</v>
      </c>
      <c r="G22" s="27"/>
      <c r="H22" s="27"/>
      <c r="I22" s="27"/>
      <c r="J22" s="27"/>
    </row>
    <row r="23" spans="2:10" ht="30" customHeight="1" x14ac:dyDescent="0.3">
      <c r="B23" s="15" t="s">
        <v>60</v>
      </c>
      <c r="C23" s="15"/>
      <c r="D23" s="15"/>
      <c r="E23" s="15"/>
      <c r="F23" s="16" t="s">
        <v>17</v>
      </c>
      <c r="G23" s="16"/>
      <c r="H23" s="16"/>
      <c r="I23" s="16"/>
      <c r="J23" s="16"/>
    </row>
    <row r="24" spans="2:10" ht="25.2" customHeight="1" x14ac:dyDescent="0.3">
      <c r="B24" s="17" t="s">
        <v>18</v>
      </c>
      <c r="C24" s="18"/>
      <c r="D24" s="18"/>
      <c r="E24" s="19"/>
      <c r="F24" s="20" t="s">
        <v>19</v>
      </c>
      <c r="G24" s="21"/>
      <c r="H24" s="21"/>
      <c r="I24" s="21"/>
      <c r="J24" s="22"/>
    </row>
    <row r="25" spans="2:10" ht="31.2" customHeight="1" x14ac:dyDescent="0.3">
      <c r="B25" s="15" t="s">
        <v>37</v>
      </c>
      <c r="C25" s="15"/>
      <c r="D25" s="15"/>
      <c r="E25" s="15"/>
      <c r="F25" s="16" t="s">
        <v>20</v>
      </c>
      <c r="G25" s="16"/>
      <c r="H25" s="16"/>
      <c r="I25" s="16"/>
      <c r="J25" s="16"/>
    </row>
  </sheetData>
  <mergeCells count="22">
    <mergeCell ref="B2:J2"/>
    <mergeCell ref="B3:C3"/>
    <mergeCell ref="B4:C4"/>
    <mergeCell ref="B6:J6"/>
    <mergeCell ref="B7:C7"/>
    <mergeCell ref="B15:J15"/>
    <mergeCell ref="B16:J16"/>
    <mergeCell ref="B19:J20"/>
    <mergeCell ref="B8:C8"/>
    <mergeCell ref="B12:J12"/>
    <mergeCell ref="B13:J13"/>
    <mergeCell ref="B14:J14"/>
    <mergeCell ref="B24:E24"/>
    <mergeCell ref="F24:J24"/>
    <mergeCell ref="B25:E25"/>
    <mergeCell ref="F25:J25"/>
    <mergeCell ref="B21:E21"/>
    <mergeCell ref="F21:J21"/>
    <mergeCell ref="B22:E22"/>
    <mergeCell ref="F22:J22"/>
    <mergeCell ref="B23:E23"/>
    <mergeCell ref="F23:J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0"/>
  <sheetViews>
    <sheetView workbookViewId="0">
      <selection activeCell="B2" sqref="B2:J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21.5546875" customWidth="1"/>
    <col min="5" max="5" width="35.109375" bestFit="1" customWidth="1"/>
    <col min="6" max="6" width="5.109375" bestFit="1" customWidth="1"/>
    <col min="7" max="7" width="11.6640625" bestFit="1" customWidth="1"/>
    <col min="8" max="8" width="16.5546875" customWidth="1"/>
    <col min="9" max="9" width="27.44140625" customWidth="1"/>
    <col min="10" max="10" width="13.6640625" bestFit="1" customWidth="1"/>
  </cols>
  <sheetData>
    <row r="2" spans="2:10" ht="42" customHeight="1" x14ac:dyDescent="0.3">
      <c r="B2" s="35" t="s">
        <v>23</v>
      </c>
      <c r="C2" s="36"/>
      <c r="D2" s="36"/>
      <c r="E2" s="36"/>
      <c r="F2" s="36"/>
      <c r="G2" s="36"/>
      <c r="H2" s="36"/>
      <c r="I2" s="36"/>
      <c r="J2" s="37"/>
    </row>
    <row r="3" spans="2:10" ht="57.6" x14ac:dyDescent="0.3">
      <c r="B3" s="38" t="s">
        <v>2</v>
      </c>
      <c r="C3" s="39"/>
      <c r="D3" s="3" t="s">
        <v>0</v>
      </c>
      <c r="E3" s="3" t="s">
        <v>4</v>
      </c>
      <c r="F3" s="49" t="s">
        <v>11</v>
      </c>
      <c r="G3" s="50"/>
      <c r="H3" s="4" t="s">
        <v>5</v>
      </c>
      <c r="I3" s="11" t="s">
        <v>24</v>
      </c>
      <c r="J3" s="5" t="s">
        <v>3</v>
      </c>
    </row>
    <row r="4" spans="2:10" x14ac:dyDescent="0.3">
      <c r="B4" s="40">
        <v>1</v>
      </c>
      <c r="C4" s="41"/>
      <c r="D4" s="7" t="s">
        <v>26</v>
      </c>
      <c r="E4" s="1" t="s">
        <v>25</v>
      </c>
      <c r="F4" s="40">
        <v>95</v>
      </c>
      <c r="G4" s="41"/>
      <c r="H4" s="9">
        <v>2.38</v>
      </c>
      <c r="I4" s="9">
        <f>(F4*3/250+H4*7/10)</f>
        <v>2.806</v>
      </c>
      <c r="J4" s="2" t="s">
        <v>8</v>
      </c>
    </row>
    <row r="6" spans="2:10" ht="15" thickBot="1" x14ac:dyDescent="0.35"/>
    <row r="7" spans="2:10" x14ac:dyDescent="0.3">
      <c r="B7" s="28" t="s">
        <v>6</v>
      </c>
      <c r="C7" s="29"/>
      <c r="D7" s="29"/>
      <c r="E7" s="29"/>
      <c r="F7" s="29"/>
      <c r="G7" s="29"/>
      <c r="H7" s="29"/>
      <c r="I7" s="29"/>
      <c r="J7" s="30"/>
    </row>
    <row r="8" spans="2:10" x14ac:dyDescent="0.3">
      <c r="B8" s="31" t="s">
        <v>54</v>
      </c>
      <c r="C8" s="32"/>
      <c r="D8" s="32"/>
      <c r="E8" s="32"/>
      <c r="F8" s="32"/>
      <c r="G8" s="32"/>
      <c r="H8" s="32"/>
      <c r="I8" s="32"/>
      <c r="J8" s="33"/>
    </row>
    <row r="9" spans="2:10" x14ac:dyDescent="0.3">
      <c r="B9" s="34" t="s">
        <v>53</v>
      </c>
      <c r="C9" s="32"/>
      <c r="D9" s="32"/>
      <c r="E9" s="32"/>
      <c r="F9" s="32"/>
      <c r="G9" s="32"/>
      <c r="H9" s="32"/>
      <c r="I9" s="32"/>
      <c r="J9" s="33"/>
    </row>
    <row r="10" spans="2:10" x14ac:dyDescent="0.3">
      <c r="B10" s="34" t="s">
        <v>56</v>
      </c>
      <c r="C10" s="32"/>
      <c r="D10" s="32"/>
      <c r="E10" s="32"/>
      <c r="F10" s="32"/>
      <c r="G10" s="32"/>
      <c r="H10" s="32"/>
      <c r="I10" s="32"/>
      <c r="J10" s="33"/>
    </row>
    <row r="11" spans="2:10" ht="14.25" customHeight="1" thickBot="1" x14ac:dyDescent="0.35">
      <c r="B11" s="23"/>
      <c r="C11" s="24"/>
      <c r="D11" s="24"/>
      <c r="E11" s="24"/>
      <c r="F11" s="24"/>
      <c r="G11" s="24"/>
      <c r="H11" s="24"/>
      <c r="I11" s="24"/>
      <c r="J11" s="25"/>
    </row>
    <row r="12" spans="2:10" x14ac:dyDescent="0.3">
      <c r="B12" s="8"/>
    </row>
    <row r="14" spans="2:10" ht="15" customHeight="1" x14ac:dyDescent="0.3">
      <c r="B14" s="26" t="s">
        <v>9</v>
      </c>
      <c r="C14" s="26"/>
      <c r="D14" s="26"/>
      <c r="E14" s="26"/>
      <c r="F14" s="26"/>
      <c r="G14" s="26"/>
      <c r="H14" s="26"/>
      <c r="I14" s="26"/>
      <c r="J14" s="26"/>
    </row>
    <row r="15" spans="2:10" x14ac:dyDescent="0.3">
      <c r="B15" s="26"/>
      <c r="C15" s="26"/>
      <c r="D15" s="26"/>
      <c r="E15" s="26"/>
      <c r="F15" s="26"/>
      <c r="G15" s="26"/>
      <c r="H15" s="26"/>
      <c r="I15" s="26"/>
      <c r="J15" s="26"/>
    </row>
    <row r="16" spans="2:10" x14ac:dyDescent="0.3">
      <c r="B16" s="15" t="s">
        <v>10</v>
      </c>
      <c r="C16" s="15"/>
      <c r="D16" s="15"/>
      <c r="E16" s="15"/>
      <c r="F16" s="15" t="s">
        <v>15</v>
      </c>
      <c r="G16" s="15"/>
      <c r="H16" s="15"/>
      <c r="I16" s="15"/>
      <c r="J16" s="15"/>
    </row>
    <row r="17" spans="2:10" x14ac:dyDescent="0.3">
      <c r="B17" s="15" t="s">
        <v>7</v>
      </c>
      <c r="C17" s="15"/>
      <c r="D17" s="15"/>
      <c r="E17" s="15"/>
      <c r="F17" s="27" t="s">
        <v>16</v>
      </c>
      <c r="G17" s="27"/>
      <c r="H17" s="27"/>
      <c r="I17" s="27"/>
      <c r="J17" s="27"/>
    </row>
    <row r="18" spans="2:10" ht="30" customHeight="1" x14ac:dyDescent="0.3">
      <c r="B18" s="15" t="s">
        <v>60</v>
      </c>
      <c r="C18" s="15"/>
      <c r="D18" s="15"/>
      <c r="E18" s="15"/>
      <c r="F18" s="16" t="s">
        <v>17</v>
      </c>
      <c r="G18" s="16"/>
      <c r="H18" s="16"/>
      <c r="I18" s="16"/>
      <c r="J18" s="16"/>
    </row>
    <row r="19" spans="2:10" ht="25.2" customHeight="1" x14ac:dyDescent="0.3">
      <c r="B19" s="17" t="s">
        <v>18</v>
      </c>
      <c r="C19" s="18"/>
      <c r="D19" s="18"/>
      <c r="E19" s="19"/>
      <c r="F19" s="20" t="s">
        <v>19</v>
      </c>
      <c r="G19" s="21"/>
      <c r="H19" s="21"/>
      <c r="I19" s="21"/>
      <c r="J19" s="22"/>
    </row>
    <row r="20" spans="2:10" ht="31.2" customHeight="1" x14ac:dyDescent="0.3">
      <c r="B20" s="15" t="s">
        <v>21</v>
      </c>
      <c r="C20" s="15"/>
      <c r="D20" s="15"/>
      <c r="E20" s="15"/>
      <c r="F20" s="16" t="s">
        <v>20</v>
      </c>
      <c r="G20" s="16"/>
      <c r="H20" s="16"/>
      <c r="I20" s="16"/>
      <c r="J20" s="16"/>
    </row>
  </sheetData>
  <mergeCells count="21">
    <mergeCell ref="B2:J2"/>
    <mergeCell ref="B7:J7"/>
    <mergeCell ref="B8:J8"/>
    <mergeCell ref="F3:G3"/>
    <mergeCell ref="F4:G4"/>
    <mergeCell ref="B16:E16"/>
    <mergeCell ref="B11:J11"/>
    <mergeCell ref="B14:J15"/>
    <mergeCell ref="F16:J16"/>
    <mergeCell ref="B3:C3"/>
    <mergeCell ref="B4:C4"/>
    <mergeCell ref="B9:J9"/>
    <mergeCell ref="B10:J10"/>
    <mergeCell ref="B20:E20"/>
    <mergeCell ref="B17:E17"/>
    <mergeCell ref="B18:E18"/>
    <mergeCell ref="B19:E19"/>
    <mergeCell ref="F17:J17"/>
    <mergeCell ref="F18:J18"/>
    <mergeCell ref="F19:J19"/>
    <mergeCell ref="F20:J2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4"/>
  <sheetViews>
    <sheetView workbookViewId="0">
      <selection activeCell="B2" sqref="B2:J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21.5546875" customWidth="1"/>
    <col min="5" max="5" width="35.109375" bestFit="1" customWidth="1"/>
    <col min="6" max="6" width="10.33203125" customWidth="1"/>
    <col min="7" max="7" width="11.6640625" bestFit="1" customWidth="1"/>
    <col min="8" max="8" width="16.5546875" customWidth="1"/>
    <col min="9" max="9" width="27.33203125" customWidth="1"/>
    <col min="10" max="10" width="13.6640625" bestFit="1" customWidth="1"/>
  </cols>
  <sheetData>
    <row r="2" spans="2:10" ht="42" customHeight="1" x14ac:dyDescent="0.3">
      <c r="B2" s="35" t="s">
        <v>27</v>
      </c>
      <c r="C2" s="36"/>
      <c r="D2" s="36"/>
      <c r="E2" s="36"/>
      <c r="F2" s="36"/>
      <c r="G2" s="36"/>
      <c r="H2" s="36"/>
      <c r="I2" s="36"/>
      <c r="J2" s="37"/>
    </row>
    <row r="3" spans="2:10" ht="72" x14ac:dyDescent="0.3">
      <c r="B3" s="38" t="s">
        <v>2</v>
      </c>
      <c r="C3" s="39"/>
      <c r="D3" s="13" t="s">
        <v>0</v>
      </c>
      <c r="E3" s="13" t="s">
        <v>4</v>
      </c>
      <c r="F3" s="10" t="s">
        <v>1</v>
      </c>
      <c r="G3" s="10" t="s">
        <v>11</v>
      </c>
      <c r="H3" s="10" t="s">
        <v>5</v>
      </c>
      <c r="I3" s="11" t="s">
        <v>58</v>
      </c>
      <c r="J3" s="12" t="s">
        <v>3</v>
      </c>
    </row>
    <row r="4" spans="2:10" x14ac:dyDescent="0.3">
      <c r="B4" s="47">
        <v>1</v>
      </c>
      <c r="C4" s="48"/>
      <c r="D4" s="7" t="s">
        <v>30</v>
      </c>
      <c r="E4" s="1" t="s">
        <v>28</v>
      </c>
      <c r="F4" s="9">
        <v>67.400000000000006</v>
      </c>
      <c r="G4" s="9">
        <v>80</v>
      </c>
      <c r="H4" s="9">
        <v>2.4900000000000002</v>
      </c>
      <c r="I4" s="9">
        <f>(F4/50+G4*3/250+H4/5)</f>
        <v>2.806</v>
      </c>
      <c r="J4" s="2" t="s">
        <v>8</v>
      </c>
    </row>
    <row r="5" spans="2:10" x14ac:dyDescent="0.3">
      <c r="B5" s="47">
        <v>2</v>
      </c>
      <c r="C5" s="48"/>
      <c r="D5" s="7" t="s">
        <v>33</v>
      </c>
      <c r="E5" s="1" t="s">
        <v>28</v>
      </c>
      <c r="F5" s="9">
        <v>66.16</v>
      </c>
      <c r="G5" s="9">
        <v>68</v>
      </c>
      <c r="H5" s="9">
        <v>2.91</v>
      </c>
      <c r="I5" s="9">
        <f>(F5/50+G5*3/250+H5/5)</f>
        <v>2.7211999999999996</v>
      </c>
      <c r="J5" s="2" t="s">
        <v>8</v>
      </c>
    </row>
    <row r="6" spans="2:10" x14ac:dyDescent="0.3">
      <c r="B6" s="47">
        <v>3</v>
      </c>
      <c r="C6" s="48"/>
      <c r="D6" s="7" t="s">
        <v>32</v>
      </c>
      <c r="E6" s="1" t="s">
        <v>28</v>
      </c>
      <c r="F6" s="9">
        <v>67.569999999999993</v>
      </c>
      <c r="G6" s="9">
        <v>67</v>
      </c>
      <c r="H6" s="9">
        <v>2.66</v>
      </c>
      <c r="I6" s="9">
        <f>(F6/50+G6*3/250+H6/5)</f>
        <v>2.6874000000000002</v>
      </c>
      <c r="J6" s="2" t="s">
        <v>8</v>
      </c>
    </row>
    <row r="7" spans="2:10" x14ac:dyDescent="0.3">
      <c r="B7" s="42">
        <v>4</v>
      </c>
      <c r="C7" s="43"/>
      <c r="D7" s="7" t="s">
        <v>29</v>
      </c>
      <c r="E7" s="1" t="s">
        <v>28</v>
      </c>
      <c r="F7" s="9">
        <v>62.39</v>
      </c>
      <c r="G7" s="9">
        <v>82</v>
      </c>
      <c r="H7" s="9">
        <v>2.2599999999999998</v>
      </c>
      <c r="I7" s="9">
        <f>(F7/50+G7*3/250+H7/5)</f>
        <v>2.6837999999999997</v>
      </c>
      <c r="J7" s="2" t="s">
        <v>8</v>
      </c>
    </row>
    <row r="8" spans="2:10" x14ac:dyDescent="0.3">
      <c r="B8" s="42">
        <v>5</v>
      </c>
      <c r="C8" s="43"/>
      <c r="D8" s="7" t="s">
        <v>31</v>
      </c>
      <c r="E8" s="1" t="s">
        <v>28</v>
      </c>
      <c r="F8" s="9">
        <v>58.71</v>
      </c>
      <c r="G8" s="9">
        <v>72</v>
      </c>
      <c r="H8" s="9">
        <v>2.58</v>
      </c>
      <c r="I8" s="9">
        <f>(F8/50+G8*3/250+H8/5)</f>
        <v>2.5541999999999998</v>
      </c>
      <c r="J8" s="2" t="s">
        <v>8</v>
      </c>
    </row>
    <row r="10" spans="2:10" ht="15" thickBot="1" x14ac:dyDescent="0.35"/>
    <row r="11" spans="2:10" x14ac:dyDescent="0.3">
      <c r="B11" s="28" t="s">
        <v>6</v>
      </c>
      <c r="C11" s="29"/>
      <c r="D11" s="29"/>
      <c r="E11" s="29"/>
      <c r="F11" s="29"/>
      <c r="G11" s="29"/>
      <c r="H11" s="29"/>
      <c r="I11" s="29"/>
      <c r="J11" s="30"/>
    </row>
    <row r="12" spans="2:10" x14ac:dyDescent="0.3">
      <c r="B12" s="31" t="s">
        <v>54</v>
      </c>
      <c r="C12" s="32"/>
      <c r="D12" s="32"/>
      <c r="E12" s="32"/>
      <c r="F12" s="32"/>
      <c r="G12" s="32"/>
      <c r="H12" s="32"/>
      <c r="I12" s="32"/>
      <c r="J12" s="33"/>
    </row>
    <row r="13" spans="2:10" x14ac:dyDescent="0.3">
      <c r="B13" s="34" t="s">
        <v>53</v>
      </c>
      <c r="C13" s="32"/>
      <c r="D13" s="32"/>
      <c r="E13" s="32"/>
      <c r="F13" s="32"/>
      <c r="G13" s="32"/>
      <c r="H13" s="32"/>
      <c r="I13" s="32"/>
      <c r="J13" s="33"/>
    </row>
    <row r="14" spans="2:10" x14ac:dyDescent="0.3">
      <c r="B14" s="34" t="s">
        <v>56</v>
      </c>
      <c r="C14" s="32"/>
      <c r="D14" s="32"/>
      <c r="E14" s="32"/>
      <c r="F14" s="32"/>
      <c r="G14" s="32"/>
      <c r="H14" s="32"/>
      <c r="I14" s="32"/>
      <c r="J14" s="33"/>
    </row>
    <row r="15" spans="2:10" ht="14.25" customHeight="1" thickBot="1" x14ac:dyDescent="0.35">
      <c r="B15" s="23"/>
      <c r="C15" s="24"/>
      <c r="D15" s="24"/>
      <c r="E15" s="24"/>
      <c r="F15" s="24"/>
      <c r="G15" s="24"/>
      <c r="H15" s="24"/>
      <c r="I15" s="24"/>
      <c r="J15" s="25"/>
    </row>
    <row r="16" spans="2:10" x14ac:dyDescent="0.3">
      <c r="B16" s="8"/>
    </row>
    <row r="18" spans="2:10" ht="15" customHeight="1" x14ac:dyDescent="0.3">
      <c r="B18" s="26" t="s">
        <v>9</v>
      </c>
      <c r="C18" s="26"/>
      <c r="D18" s="26"/>
      <c r="E18" s="26"/>
      <c r="F18" s="26"/>
      <c r="G18" s="26"/>
      <c r="H18" s="26"/>
      <c r="I18" s="26"/>
      <c r="J18" s="26"/>
    </row>
    <row r="19" spans="2:10" x14ac:dyDescent="0.3">
      <c r="B19" s="26"/>
      <c r="C19" s="26"/>
      <c r="D19" s="26"/>
      <c r="E19" s="26"/>
      <c r="F19" s="26"/>
      <c r="G19" s="26"/>
      <c r="H19" s="26"/>
      <c r="I19" s="26"/>
      <c r="J19" s="26"/>
    </row>
    <row r="20" spans="2:10" x14ac:dyDescent="0.3">
      <c r="B20" s="15" t="s">
        <v>10</v>
      </c>
      <c r="C20" s="15"/>
      <c r="D20" s="15"/>
      <c r="E20" s="15"/>
      <c r="F20" s="15" t="s">
        <v>15</v>
      </c>
      <c r="G20" s="15"/>
      <c r="H20" s="15"/>
      <c r="I20" s="15"/>
      <c r="J20" s="15"/>
    </row>
    <row r="21" spans="2:10" x14ac:dyDescent="0.3">
      <c r="B21" s="15" t="s">
        <v>7</v>
      </c>
      <c r="C21" s="15"/>
      <c r="D21" s="15"/>
      <c r="E21" s="15"/>
      <c r="F21" s="27" t="s">
        <v>16</v>
      </c>
      <c r="G21" s="27"/>
      <c r="H21" s="27"/>
      <c r="I21" s="27"/>
      <c r="J21" s="27"/>
    </row>
    <row r="22" spans="2:10" ht="30" customHeight="1" x14ac:dyDescent="0.3">
      <c r="B22" s="15" t="s">
        <v>60</v>
      </c>
      <c r="C22" s="15"/>
      <c r="D22" s="15"/>
      <c r="E22" s="15"/>
      <c r="F22" s="16" t="s">
        <v>17</v>
      </c>
      <c r="G22" s="16"/>
      <c r="H22" s="16"/>
      <c r="I22" s="16"/>
      <c r="J22" s="16"/>
    </row>
    <row r="23" spans="2:10" ht="25.2" customHeight="1" x14ac:dyDescent="0.3">
      <c r="B23" s="17" t="s">
        <v>18</v>
      </c>
      <c r="C23" s="18"/>
      <c r="D23" s="18"/>
      <c r="E23" s="19"/>
      <c r="F23" s="20" t="s">
        <v>19</v>
      </c>
      <c r="G23" s="21"/>
      <c r="H23" s="21"/>
      <c r="I23" s="21"/>
      <c r="J23" s="22"/>
    </row>
    <row r="24" spans="2:10" ht="31.2" customHeight="1" x14ac:dyDescent="0.3">
      <c r="B24" s="15" t="s">
        <v>21</v>
      </c>
      <c r="C24" s="15"/>
      <c r="D24" s="15"/>
      <c r="E24" s="15"/>
      <c r="F24" s="16" t="s">
        <v>20</v>
      </c>
      <c r="G24" s="16"/>
      <c r="H24" s="16"/>
      <c r="I24" s="16"/>
      <c r="J24" s="16"/>
    </row>
  </sheetData>
  <mergeCells count="23">
    <mergeCell ref="B2:J2"/>
    <mergeCell ref="B3:C3"/>
    <mergeCell ref="B11:J11"/>
    <mergeCell ref="B12:J12"/>
    <mergeCell ref="B13:J13"/>
    <mergeCell ref="B4:C4"/>
    <mergeCell ref="B5:C5"/>
    <mergeCell ref="B6:C6"/>
    <mergeCell ref="B23:E23"/>
    <mergeCell ref="F23:J23"/>
    <mergeCell ref="B24:E24"/>
    <mergeCell ref="F24:J24"/>
    <mergeCell ref="B7:C7"/>
    <mergeCell ref="B8:C8"/>
    <mergeCell ref="B20:E20"/>
    <mergeCell ref="F20:J20"/>
    <mergeCell ref="B21:E21"/>
    <mergeCell ref="F21:J21"/>
    <mergeCell ref="B22:E22"/>
    <mergeCell ref="F22:J22"/>
    <mergeCell ref="B14:J14"/>
    <mergeCell ref="B15:J15"/>
    <mergeCell ref="B18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Coğrafya YL</vt:lpstr>
      <vt:lpstr>İletişim Bilimleri YL ve DR</vt:lpstr>
      <vt:lpstr>İslam Ekonomisi ve Finansı DR</vt:lpstr>
      <vt:lpstr>Maliye ve Mali Hukuk YL</vt:lpstr>
      <vt:lpstr>Seramik ve Cam YÜksek Lisans</vt:lpstr>
      <vt:lpstr>Sosyal Himzet Yüksek Lisans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2020-10-16T14:09:35Z</dcterms:modified>
</cp:coreProperties>
</file>