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ekle\Desktop\AAAAA\"/>
    </mc:Choice>
  </mc:AlternateContent>
  <bookViews>
    <workbookView xWindow="0" yWindow="0" windowWidth="28770" windowHeight="12375" activeTab="4"/>
  </bookViews>
  <sheets>
    <sheet name="SPOR YÖNETİCİLİĞİ" sheetId="1" r:id="rId1"/>
    <sheet name="TEMEL İSLAM BİLİMLERİ" sheetId="2" r:id="rId2"/>
    <sheet name="MALİYE" sheetId="3" r:id="rId3"/>
    <sheet name="FELSEFE VE DİN BİLİMLERİ" sheetId="4" r:id="rId4"/>
    <sheet name="İNSAN KAYNAKLARI" sheetId="5" r:id="rId5"/>
    <sheet name="İŞLETME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3" l="1"/>
  <c r="J4" i="3"/>
  <c r="J3" i="6"/>
  <c r="H3" i="6"/>
  <c r="K3" i="6" s="1"/>
  <c r="J3" i="5"/>
  <c r="H3" i="5"/>
  <c r="J3" i="4"/>
  <c r="H3" i="4"/>
  <c r="K3" i="4" s="1"/>
  <c r="J3" i="3"/>
  <c r="H3" i="3"/>
  <c r="J3" i="2"/>
  <c r="K3" i="2" s="1"/>
  <c r="H3" i="2"/>
  <c r="K4" i="3" l="1"/>
  <c r="K3" i="5"/>
  <c r="K3" i="3"/>
  <c r="J3" i="1"/>
  <c r="H3" i="1"/>
  <c r="K3" i="1" l="1"/>
</calcChain>
</file>

<file path=xl/sharedStrings.xml><?xml version="1.0" encoding="utf-8"?>
<sst xmlns="http://schemas.openxmlformats.org/spreadsheetml/2006/main" count="110" uniqueCount="42">
  <si>
    <t>ADI</t>
  </si>
  <si>
    <t xml:space="preserve">SOYADI </t>
  </si>
  <si>
    <t xml:space="preserve">ANABİLİM DALI </t>
  </si>
  <si>
    <t>BİLİM DALI</t>
  </si>
  <si>
    <t>PROGRAM</t>
  </si>
  <si>
    <t>NOT 
ORTALAMASI</t>
  </si>
  <si>
    <t>ALES</t>
  </si>
  <si>
    <t>GENEL ORTALAMA</t>
  </si>
  <si>
    <t>ASİL/RED/YEDEK</t>
  </si>
  <si>
    <t>YL</t>
  </si>
  <si>
    <t>OĞUZHAN</t>
  </si>
  <si>
    <t>DEMİRHAN</t>
  </si>
  <si>
    <t>SPOR YÖNETİCİLİĞİ</t>
  </si>
  <si>
    <t xml:space="preserve">RAZİYE </t>
  </si>
  <si>
    <t>YILDIRIM</t>
  </si>
  <si>
    <t>TEMEL İSLAM BİLİMLERİ</t>
  </si>
  <si>
    <t>TEFSİR</t>
  </si>
  <si>
    <t>GÖRKEM</t>
  </si>
  <si>
    <t>BAKIR</t>
  </si>
  <si>
    <t>MALİYE</t>
  </si>
  <si>
    <t>NİLÜFER</t>
  </si>
  <si>
    <t>GÜLERYÜZ</t>
  </si>
  <si>
    <t>FELSEFE VE DİN BİLİMLERİ</t>
  </si>
  <si>
    <t xml:space="preserve">NOT: Kırmızı ile işaretlenmiş not ortalamaları normalde yüzlük sistemde not ortalamalarıdır fakat formülize edilebilmesi için YÖK'ün Çeviri Tablosuna göre 4'lük sisteme çevrilmiştir.  </t>
  </si>
  <si>
    <t>NAZAN</t>
  </si>
  <si>
    <t>GÜLMEZ</t>
  </si>
  <si>
    <t>İNSAN KAYNAKLARI</t>
  </si>
  <si>
    <t>BİLİMSEL HAZIRLIK</t>
  </si>
  <si>
    <t>İŞLETME</t>
  </si>
  <si>
    <t>YÖNETİM VE ORGANİZASYON</t>
  </si>
  <si>
    <t>ZAFER</t>
  </si>
  <si>
    <t>OĞAN</t>
  </si>
  <si>
    <t>MALİ HUKUK</t>
  </si>
  <si>
    <t xml:space="preserve"> NOT: Kırmızı ile işaretlenmiş not ortalamaları normalde yüzlük sistemde not ortalamalarıdır fakat formülize edilebilmesi için YÖK'ün Çeviri Tablosuna göre 4'lük sisteme çevrilmiştir.  </t>
  </si>
  <si>
    <t>SOSYAL BİLİMLER ENSTİTÜSÜ  
2015-2016 GÜZ DÖNEMİ ÖZEL ŞARTLI  ÖĞRENCİ BAŞVURU LİSTESİ</t>
  </si>
  <si>
    <t>ASİL</t>
  </si>
  <si>
    <t>YEDEK</t>
  </si>
  <si>
    <t>RED</t>
  </si>
  <si>
    <t>KAYITYAPTIRDI/YAPTIRMADI</t>
  </si>
  <si>
    <t>KAYIT YAPTIRDI</t>
  </si>
  <si>
    <t>KAYITYAPTIRDI</t>
  </si>
  <si>
    <t>BÖLÜM KURULU KARARI İLE 
UZAKTAN EĞİTİMDEN DERS ALMASINA  KARAR VERİLMİLTİR.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</si>
</sst>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b/>
      <u/>
      <sz val="8"/>
      <name val="Arial"/>
      <family val="2"/>
      <charset val="162"/>
    </font>
    <font>
      <b/>
      <sz val="8"/>
      <name val="Times New Roman"/>
      <family val="1"/>
      <charset val="162"/>
    </font>
    <font>
      <b/>
      <sz val="6"/>
      <name val="Times New Roman"/>
      <family val="1"/>
      <charset val="162"/>
    </font>
    <font>
      <b/>
      <sz val="8"/>
      <name val="Arial Tur"/>
      <charset val="162"/>
    </font>
    <font>
      <sz val="8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8"/>
      <color rgb="FFFF0000"/>
      <name val="Times New Roman"/>
      <family val="1"/>
      <charset val="162"/>
    </font>
    <font>
      <sz val="8"/>
      <color rgb="FFFF0000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4" xfId="0" applyFont="1" applyFill="1" applyBorder="1"/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/>
    <xf numFmtId="0" fontId="6" fillId="0" borderId="4" xfId="0" applyFont="1" applyFill="1" applyBorder="1"/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8" fillId="0" borderId="0" xfId="0" applyFont="1"/>
    <xf numFmtId="0" fontId="9" fillId="0" borderId="4" xfId="0" applyFont="1" applyFill="1" applyBorder="1"/>
    <xf numFmtId="0" fontId="6" fillId="3" borderId="4" xfId="0" applyFont="1" applyFill="1" applyBorder="1"/>
    <xf numFmtId="0" fontId="7" fillId="3" borderId="4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"/>
  <sheetViews>
    <sheetView workbookViewId="0">
      <selection activeCell="M2" sqref="M2"/>
    </sheetView>
  </sheetViews>
  <sheetFormatPr defaultRowHeight="15" x14ac:dyDescent="0.25"/>
  <cols>
    <col min="1" max="1" width="3.7109375" customWidth="1"/>
    <col min="3" max="3" width="9.85546875" bestFit="1" customWidth="1"/>
    <col min="4" max="4" width="20" customWidth="1"/>
    <col min="11" max="11" width="16" bestFit="1" customWidth="1"/>
    <col min="12" max="12" width="13.140625" bestFit="1" customWidth="1"/>
    <col min="13" max="13" width="25" bestFit="1" customWidth="1"/>
  </cols>
  <sheetData>
    <row r="1" spans="1:13" ht="39.75" customHeight="1" x14ac:dyDescent="0.25">
      <c r="A1" s="22" t="s">
        <v>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19.5" x14ac:dyDescent="0.25">
      <c r="A2" s="1"/>
      <c r="B2" s="2" t="s">
        <v>0</v>
      </c>
      <c r="C2" s="2" t="s">
        <v>1</v>
      </c>
      <c r="D2" s="3" t="s">
        <v>2</v>
      </c>
      <c r="E2" s="3" t="s">
        <v>3</v>
      </c>
      <c r="F2" s="4" t="s">
        <v>4</v>
      </c>
      <c r="G2" s="5" t="s">
        <v>5</v>
      </c>
      <c r="H2" s="6">
        <v>0.5</v>
      </c>
      <c r="I2" s="7" t="s">
        <v>6</v>
      </c>
      <c r="J2" s="6">
        <v>0.5</v>
      </c>
      <c r="K2" s="7" t="s">
        <v>7</v>
      </c>
      <c r="L2" s="8" t="s">
        <v>8</v>
      </c>
      <c r="M2" s="8" t="s">
        <v>38</v>
      </c>
    </row>
    <row r="3" spans="1:13" s="14" customFormat="1" x14ac:dyDescent="0.25">
      <c r="A3" s="16">
        <v>1</v>
      </c>
      <c r="B3" s="17" t="s">
        <v>10</v>
      </c>
      <c r="C3" s="17" t="s">
        <v>11</v>
      </c>
      <c r="D3" s="17" t="s">
        <v>12</v>
      </c>
      <c r="E3" s="17"/>
      <c r="F3" s="18" t="s">
        <v>9</v>
      </c>
      <c r="G3" s="16">
        <v>3.05</v>
      </c>
      <c r="H3" s="19">
        <f t="shared" ref="H3" si="0">G3/2</f>
        <v>1.5249999999999999</v>
      </c>
      <c r="I3" s="20">
        <v>73.441370000000006</v>
      </c>
      <c r="J3" s="16">
        <f t="shared" ref="J3" si="1">I3/25/2</f>
        <v>1.4688274000000001</v>
      </c>
      <c r="K3" s="19">
        <f t="shared" ref="K3" si="2">H3+J3</f>
        <v>2.9938273999999998</v>
      </c>
      <c r="L3" s="19" t="s">
        <v>35</v>
      </c>
      <c r="M3" s="21" t="s">
        <v>39</v>
      </c>
    </row>
  </sheetData>
  <mergeCells count="1">
    <mergeCell ref="A1:M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"/>
  <sheetViews>
    <sheetView workbookViewId="0">
      <selection activeCell="M2" sqref="M2"/>
    </sheetView>
  </sheetViews>
  <sheetFormatPr defaultRowHeight="15" x14ac:dyDescent="0.25"/>
  <cols>
    <col min="1" max="1" width="4.28515625" customWidth="1"/>
    <col min="4" max="4" width="20.7109375" bestFit="1" customWidth="1"/>
    <col min="11" max="11" width="16" customWidth="1"/>
    <col min="12" max="12" width="15.85546875" customWidth="1"/>
    <col min="13" max="13" width="23" bestFit="1" customWidth="1"/>
  </cols>
  <sheetData>
    <row r="1" spans="1:13" ht="42.75" customHeight="1" x14ac:dyDescent="0.25">
      <c r="A1" s="22" t="s">
        <v>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19.5" x14ac:dyDescent="0.25">
      <c r="A2" s="1"/>
      <c r="B2" s="2" t="s">
        <v>0</v>
      </c>
      <c r="C2" s="2" t="s">
        <v>1</v>
      </c>
      <c r="D2" s="3" t="s">
        <v>2</v>
      </c>
      <c r="E2" s="3" t="s">
        <v>3</v>
      </c>
      <c r="F2" s="4" t="s">
        <v>4</v>
      </c>
      <c r="G2" s="5" t="s">
        <v>5</v>
      </c>
      <c r="H2" s="6">
        <v>0.5</v>
      </c>
      <c r="I2" s="7" t="s">
        <v>6</v>
      </c>
      <c r="J2" s="6">
        <v>0.5</v>
      </c>
      <c r="K2" s="7" t="s">
        <v>7</v>
      </c>
      <c r="L2" s="8" t="s">
        <v>8</v>
      </c>
      <c r="M2" s="8" t="s">
        <v>38</v>
      </c>
    </row>
    <row r="3" spans="1:13" x14ac:dyDescent="0.25">
      <c r="A3" s="16">
        <v>1</v>
      </c>
      <c r="B3" s="17" t="s">
        <v>13</v>
      </c>
      <c r="C3" s="17" t="s">
        <v>14</v>
      </c>
      <c r="D3" s="17" t="s">
        <v>15</v>
      </c>
      <c r="E3" s="17" t="s">
        <v>16</v>
      </c>
      <c r="F3" s="18" t="s">
        <v>9</v>
      </c>
      <c r="G3" s="16">
        <v>2.2799999999999998</v>
      </c>
      <c r="H3" s="19">
        <f t="shared" ref="H3" si="0">G3/2</f>
        <v>1.1399999999999999</v>
      </c>
      <c r="I3" s="20">
        <v>69.785749999999993</v>
      </c>
      <c r="J3" s="16">
        <f t="shared" ref="J3" si="1">I3/25/2</f>
        <v>1.3957149999999998</v>
      </c>
      <c r="K3" s="19">
        <f t="shared" ref="K3" si="2">H3+J3</f>
        <v>2.5357149999999997</v>
      </c>
      <c r="L3" s="19" t="s">
        <v>35</v>
      </c>
      <c r="M3" s="21" t="s">
        <v>39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7"/>
  <sheetViews>
    <sheetView zoomScaleNormal="100" workbookViewId="0">
      <selection activeCell="M2" sqref="M2"/>
    </sheetView>
  </sheetViews>
  <sheetFormatPr defaultRowHeight="15" x14ac:dyDescent="0.25"/>
  <cols>
    <col min="1" max="1" width="4" customWidth="1"/>
    <col min="5" max="5" width="12" customWidth="1"/>
    <col min="11" max="11" width="16.28515625" customWidth="1"/>
    <col min="12" max="12" width="20.7109375" customWidth="1"/>
    <col min="13" max="13" width="23" bestFit="1" customWidth="1"/>
  </cols>
  <sheetData>
    <row r="1" spans="1:13" ht="35.25" customHeight="1" x14ac:dyDescent="0.25">
      <c r="A1" s="27" t="s">
        <v>34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ht="19.5" x14ac:dyDescent="0.25">
      <c r="A2" s="1"/>
      <c r="B2" s="2" t="s">
        <v>0</v>
      </c>
      <c r="C2" s="2" t="s">
        <v>1</v>
      </c>
      <c r="D2" s="3" t="s">
        <v>2</v>
      </c>
      <c r="E2" s="3" t="s">
        <v>3</v>
      </c>
      <c r="F2" s="4" t="s">
        <v>4</v>
      </c>
      <c r="G2" s="5" t="s">
        <v>5</v>
      </c>
      <c r="H2" s="6">
        <v>0.5</v>
      </c>
      <c r="I2" s="7" t="s">
        <v>6</v>
      </c>
      <c r="J2" s="6">
        <v>0.5</v>
      </c>
      <c r="K2" s="7" t="s">
        <v>7</v>
      </c>
      <c r="L2" s="8" t="s">
        <v>8</v>
      </c>
      <c r="M2" s="8" t="s">
        <v>38</v>
      </c>
    </row>
    <row r="3" spans="1:13" x14ac:dyDescent="0.25">
      <c r="A3" s="16">
        <v>1</v>
      </c>
      <c r="B3" s="17" t="s">
        <v>17</v>
      </c>
      <c r="C3" s="17" t="s">
        <v>18</v>
      </c>
      <c r="D3" s="17" t="s">
        <v>19</v>
      </c>
      <c r="E3" s="17" t="s">
        <v>32</v>
      </c>
      <c r="F3" s="18" t="s">
        <v>9</v>
      </c>
      <c r="G3" s="16">
        <v>2.62</v>
      </c>
      <c r="H3" s="19">
        <f t="shared" ref="H3" si="0">G3/2</f>
        <v>1.31</v>
      </c>
      <c r="I3" s="20">
        <v>64.414439999999999</v>
      </c>
      <c r="J3" s="16">
        <f t="shared" ref="J3" si="1">I3/25/2</f>
        <v>1.2882887999999999</v>
      </c>
      <c r="K3" s="19">
        <f t="shared" ref="K3" si="2">H3+J3</f>
        <v>2.5982887999999997</v>
      </c>
      <c r="L3" s="19" t="s">
        <v>35</v>
      </c>
      <c r="M3" s="21" t="s">
        <v>39</v>
      </c>
    </row>
    <row r="4" spans="1:13" x14ac:dyDescent="0.25">
      <c r="A4" s="9">
        <v>2</v>
      </c>
      <c r="B4" s="12" t="s">
        <v>30</v>
      </c>
      <c r="C4" s="12" t="s">
        <v>31</v>
      </c>
      <c r="D4" s="12" t="s">
        <v>19</v>
      </c>
      <c r="E4" s="12" t="s">
        <v>32</v>
      </c>
      <c r="F4" s="13" t="s">
        <v>9</v>
      </c>
      <c r="G4" s="15">
        <v>2.23</v>
      </c>
      <c r="H4" s="10">
        <f t="shared" ref="H4" si="3">G4/2</f>
        <v>1.115</v>
      </c>
      <c r="I4" s="11">
        <v>70.204930000000004</v>
      </c>
      <c r="J4" s="9">
        <f t="shared" ref="J4" si="4">I4/25/2</f>
        <v>1.4040986000000002</v>
      </c>
      <c r="K4" s="10">
        <f t="shared" ref="K4" si="5">H4+J4</f>
        <v>2.5190986000000004</v>
      </c>
      <c r="L4" s="10" t="s">
        <v>36</v>
      </c>
      <c r="M4" s="10"/>
    </row>
    <row r="5" spans="1:13" ht="12.75" customHeight="1" x14ac:dyDescent="0.25"/>
    <row r="6" spans="1:13" x14ac:dyDescent="0.25">
      <c r="B6" s="25" t="s">
        <v>33</v>
      </c>
      <c r="C6" s="25"/>
      <c r="D6" s="25"/>
      <c r="E6" s="25"/>
      <c r="F6" s="25"/>
    </row>
    <row r="7" spans="1:13" ht="33" customHeight="1" x14ac:dyDescent="0.25">
      <c r="B7" s="26"/>
      <c r="C7" s="26"/>
      <c r="D7" s="26"/>
      <c r="E7" s="26"/>
      <c r="F7" s="26"/>
    </row>
  </sheetData>
  <mergeCells count="2">
    <mergeCell ref="B6:F7"/>
    <mergeCell ref="A1:M1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8"/>
  <sheetViews>
    <sheetView workbookViewId="0">
      <selection activeCell="L2" sqref="L2"/>
    </sheetView>
  </sheetViews>
  <sheetFormatPr defaultRowHeight="15" x14ac:dyDescent="0.25"/>
  <cols>
    <col min="1" max="1" width="4.85546875" customWidth="1"/>
    <col min="4" max="4" width="22.140625" customWidth="1"/>
    <col min="10" max="10" width="9.42578125" customWidth="1"/>
    <col min="11" max="11" width="15.42578125" customWidth="1"/>
    <col min="12" max="12" width="13.7109375" customWidth="1"/>
  </cols>
  <sheetData>
    <row r="1" spans="1:12" ht="36.75" customHeight="1" x14ac:dyDescent="0.25">
      <c r="A1" s="22" t="s">
        <v>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30"/>
    </row>
    <row r="2" spans="1:12" ht="19.5" x14ac:dyDescent="0.25">
      <c r="A2" s="1"/>
      <c r="B2" s="2" t="s">
        <v>0</v>
      </c>
      <c r="C2" s="2" t="s">
        <v>1</v>
      </c>
      <c r="D2" s="3" t="s">
        <v>2</v>
      </c>
      <c r="E2" s="3" t="s">
        <v>3</v>
      </c>
      <c r="F2" s="4" t="s">
        <v>4</v>
      </c>
      <c r="G2" s="5" t="s">
        <v>5</v>
      </c>
      <c r="H2" s="6">
        <v>0.5</v>
      </c>
      <c r="I2" s="7" t="s">
        <v>6</v>
      </c>
      <c r="J2" s="6">
        <v>0.5</v>
      </c>
      <c r="K2" s="7" t="s">
        <v>7</v>
      </c>
      <c r="L2" s="8" t="s">
        <v>8</v>
      </c>
    </row>
    <row r="3" spans="1:12" x14ac:dyDescent="0.25">
      <c r="A3" s="9">
        <v>1</v>
      </c>
      <c r="B3" s="12" t="s">
        <v>20</v>
      </c>
      <c r="C3" s="12" t="s">
        <v>21</v>
      </c>
      <c r="D3" s="12" t="s">
        <v>22</v>
      </c>
      <c r="E3" s="12"/>
      <c r="F3" s="13" t="s">
        <v>9</v>
      </c>
      <c r="G3" s="15">
        <v>3.29</v>
      </c>
      <c r="H3" s="10">
        <f t="shared" ref="H3" si="0">G3/2</f>
        <v>1.645</v>
      </c>
      <c r="I3" s="11">
        <v>79.832859999999997</v>
      </c>
      <c r="J3" s="9">
        <f t="shared" ref="J3" si="1">I3/25/2</f>
        <v>1.5966571999999999</v>
      </c>
      <c r="K3" s="10">
        <f t="shared" ref="K3" si="2">H3+J3</f>
        <v>3.2416571999999997</v>
      </c>
      <c r="L3" s="10" t="s">
        <v>37</v>
      </c>
    </row>
    <row r="6" spans="1:12" ht="15.75" thickBot="1" x14ac:dyDescent="0.3"/>
    <row r="7" spans="1:12" x14ac:dyDescent="0.25">
      <c r="A7" s="31" t="s">
        <v>23</v>
      </c>
      <c r="B7" s="32"/>
      <c r="C7" s="32"/>
      <c r="D7" s="32"/>
      <c r="E7" s="33"/>
    </row>
    <row r="8" spans="1:12" ht="33" customHeight="1" thickBot="1" x14ac:dyDescent="0.3">
      <c r="A8" s="34"/>
      <c r="B8" s="35"/>
      <c r="C8" s="35"/>
      <c r="D8" s="35"/>
      <c r="E8" s="36"/>
    </row>
  </sheetData>
  <mergeCells count="2">
    <mergeCell ref="A1:L1"/>
    <mergeCell ref="A7:E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L11" sqref="L11"/>
    </sheetView>
  </sheetViews>
  <sheetFormatPr defaultRowHeight="15" x14ac:dyDescent="0.25"/>
  <cols>
    <col min="1" max="1" width="3.28515625" customWidth="1"/>
    <col min="4" max="5" width="17.42578125" customWidth="1"/>
    <col min="11" max="11" width="16.5703125" customWidth="1"/>
    <col min="12" max="12" width="27.42578125" customWidth="1"/>
  </cols>
  <sheetData>
    <row r="1" spans="1:12" ht="39.75" customHeight="1" x14ac:dyDescent="0.25">
      <c r="A1" s="22" t="s">
        <v>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30"/>
    </row>
    <row r="2" spans="1:12" ht="19.5" x14ac:dyDescent="0.25">
      <c r="A2" s="1"/>
      <c r="B2" s="2" t="s">
        <v>0</v>
      </c>
      <c r="C2" s="2" t="s">
        <v>1</v>
      </c>
      <c r="D2" s="3" t="s">
        <v>2</v>
      </c>
      <c r="E2" s="3" t="s">
        <v>3</v>
      </c>
      <c r="F2" s="4" t="s">
        <v>4</v>
      </c>
      <c r="G2" s="5" t="s">
        <v>5</v>
      </c>
      <c r="H2" s="6">
        <v>0.5</v>
      </c>
      <c r="I2" s="7" t="s">
        <v>6</v>
      </c>
      <c r="J2" s="6">
        <v>0.5</v>
      </c>
      <c r="K2" s="7" t="s">
        <v>7</v>
      </c>
      <c r="L2" s="8" t="s">
        <v>8</v>
      </c>
    </row>
    <row r="3" spans="1:12" ht="56.25" customHeight="1" x14ac:dyDescent="0.25">
      <c r="A3" s="37">
        <v>1</v>
      </c>
      <c r="B3" s="38" t="s">
        <v>24</v>
      </c>
      <c r="C3" s="38" t="s">
        <v>25</v>
      </c>
      <c r="D3" s="38" t="s">
        <v>26</v>
      </c>
      <c r="E3" s="38" t="s">
        <v>27</v>
      </c>
      <c r="F3" s="38" t="s">
        <v>9</v>
      </c>
      <c r="G3" s="37">
        <v>3.13</v>
      </c>
      <c r="H3" s="37">
        <f t="shared" ref="H3" si="0">G3/2</f>
        <v>1.5649999999999999</v>
      </c>
      <c r="I3" s="37">
        <v>67.534760000000006</v>
      </c>
      <c r="J3" s="37">
        <f t="shared" ref="J3" si="1">I3/25/2</f>
        <v>1.3506952000000001</v>
      </c>
      <c r="K3" s="37">
        <f t="shared" ref="K3" si="2">H3+J3</f>
        <v>2.9156952</v>
      </c>
      <c r="L3" s="39" t="s">
        <v>41</v>
      </c>
    </row>
  </sheetData>
  <mergeCells count="1">
    <mergeCell ref="A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"/>
  <sheetViews>
    <sheetView workbookViewId="0">
      <selection activeCell="M9" sqref="M9"/>
    </sheetView>
  </sheetViews>
  <sheetFormatPr defaultRowHeight="15" x14ac:dyDescent="0.25"/>
  <cols>
    <col min="1" max="1" width="3.140625" customWidth="1"/>
    <col min="5" max="5" width="24.42578125" customWidth="1"/>
    <col min="11" max="11" width="18.28515625" customWidth="1"/>
    <col min="12" max="12" width="18.5703125" customWidth="1"/>
    <col min="13" max="13" width="23" bestFit="1" customWidth="1"/>
  </cols>
  <sheetData>
    <row r="1" spans="1:13" ht="39" customHeight="1" x14ac:dyDescent="0.25">
      <c r="A1" s="22" t="s">
        <v>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19.5" x14ac:dyDescent="0.25">
      <c r="A2" s="1"/>
      <c r="B2" s="2" t="s">
        <v>0</v>
      </c>
      <c r="C2" s="2" t="s">
        <v>1</v>
      </c>
      <c r="D2" s="3" t="s">
        <v>2</v>
      </c>
      <c r="E2" s="3" t="s">
        <v>3</v>
      </c>
      <c r="F2" s="4" t="s">
        <v>4</v>
      </c>
      <c r="G2" s="5" t="s">
        <v>5</v>
      </c>
      <c r="H2" s="6">
        <v>0.5</v>
      </c>
      <c r="I2" s="7" t="s">
        <v>6</v>
      </c>
      <c r="J2" s="6">
        <v>0.5</v>
      </c>
      <c r="K2" s="7" t="s">
        <v>7</v>
      </c>
      <c r="L2" s="8" t="s">
        <v>8</v>
      </c>
      <c r="M2" s="8" t="s">
        <v>38</v>
      </c>
    </row>
    <row r="3" spans="1:13" x14ac:dyDescent="0.25">
      <c r="A3" s="9">
        <v>1</v>
      </c>
      <c r="B3" s="17" t="s">
        <v>24</v>
      </c>
      <c r="C3" s="17" t="s">
        <v>25</v>
      </c>
      <c r="D3" s="17" t="s">
        <v>28</v>
      </c>
      <c r="E3" s="17" t="s">
        <v>29</v>
      </c>
      <c r="F3" s="18" t="s">
        <v>9</v>
      </c>
      <c r="G3" s="16">
        <v>3.13</v>
      </c>
      <c r="H3" s="19">
        <f t="shared" ref="H3" si="0">G3/2</f>
        <v>1.5649999999999999</v>
      </c>
      <c r="I3" s="20">
        <v>67.534760000000006</v>
      </c>
      <c r="J3" s="16">
        <f t="shared" ref="J3" si="1">I3/25/2</f>
        <v>1.3506952000000001</v>
      </c>
      <c r="K3" s="19">
        <f t="shared" ref="K3" si="2">H3+J3</f>
        <v>2.9156952</v>
      </c>
      <c r="L3" s="21" t="s">
        <v>35</v>
      </c>
      <c r="M3" s="21" t="s">
        <v>40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SPOR YÖNETİCİLİĞİ</vt:lpstr>
      <vt:lpstr>TEMEL İSLAM BİLİMLERİ</vt:lpstr>
      <vt:lpstr>MALİYE</vt:lpstr>
      <vt:lpstr>FELSEFE VE DİN BİLİMLERİ</vt:lpstr>
      <vt:lpstr>İNSAN KAYNAKLARI</vt:lpstr>
      <vt:lpstr>İŞLETME</vt:lpstr>
    </vt:vector>
  </TitlesOfParts>
  <Company>SAKARYA UNIVERSITESI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mtekle</dc:creator>
  <cp:lastModifiedBy>mtekle</cp:lastModifiedBy>
  <cp:lastPrinted>2015-09-15T12:15:13Z</cp:lastPrinted>
  <dcterms:created xsi:type="dcterms:W3CDTF">2015-01-14T13:40:28Z</dcterms:created>
  <dcterms:modified xsi:type="dcterms:W3CDTF">2015-10-07T09:07:15Z</dcterms:modified>
</cp:coreProperties>
</file>